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kan/Downloads/"/>
    </mc:Choice>
  </mc:AlternateContent>
  <xr:revisionPtr revIDLastSave="0" documentId="13_ncr:1_{7CCD2651-3957-1F4C-8B3B-B8612035B4F8}" xr6:coauthVersionLast="47" xr6:coauthVersionMax="47" xr10:uidLastSave="{00000000-0000-0000-0000-000000000000}"/>
  <workbookProtection workbookPassword="DDCF" lockStructure="1"/>
  <bookViews>
    <workbookView xWindow="0" yWindow="760" windowWidth="24620" windowHeight="162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U7" i="1" s="1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Z17" i="1"/>
  <c r="AX17" i="1"/>
  <c r="P5" i="1"/>
  <c r="AH15" i="1"/>
  <c r="Z15" i="1"/>
  <c r="S15" i="1"/>
  <c r="H27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M4" i="1"/>
  <c r="AB18" i="1"/>
  <c r="AK18" i="1"/>
  <c r="O18" i="1"/>
  <c r="K18" i="3"/>
  <c r="AC34" i="1"/>
  <c r="O8" i="1"/>
  <c r="V8" i="6"/>
  <c r="AK14" i="1"/>
  <c r="U14" i="1"/>
  <c r="W9" i="6"/>
  <c r="I8" i="1"/>
  <c r="T6" i="6"/>
  <c r="F10" i="1"/>
  <c r="W7" i="6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F14" i="1"/>
  <c r="U43" i="3"/>
  <c r="P30" i="4"/>
  <c r="Q22" i="3"/>
  <c r="AI2" i="1"/>
  <c r="AR2" i="1"/>
  <c r="O2" i="1"/>
  <c r="K2" i="1"/>
  <c r="L2" i="1"/>
  <c r="M2" i="1"/>
  <c r="BE6" i="1"/>
  <c r="AU6" i="1"/>
  <c r="BB6" i="1"/>
  <c r="Z6" i="1"/>
  <c r="AC6" i="1"/>
  <c r="M6" i="1"/>
  <c r="AM8" i="1"/>
  <c r="AC8" i="1"/>
  <c r="AG8" i="1"/>
  <c r="Q8" i="1"/>
  <c r="AV10" i="1"/>
  <c r="BA10" i="1"/>
  <c r="AI10" i="1"/>
  <c r="AJ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BG13" i="1"/>
  <c r="V13" i="5"/>
  <c r="R13" i="5"/>
  <c r="AZ13" i="1"/>
  <c r="V13" i="6"/>
  <c r="O13" i="6"/>
  <c r="J13" i="6"/>
  <c r="W13" i="5"/>
  <c r="S13" i="5"/>
  <c r="Q13" i="6"/>
  <c r="K13" i="6"/>
  <c r="BD13" i="1"/>
  <c r="T13" i="5"/>
  <c r="P13" i="5"/>
  <c r="U13" i="4"/>
  <c r="Q13" i="4"/>
  <c r="V13" i="4"/>
  <c r="P13" i="4"/>
  <c r="AK13" i="1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T13" i="1"/>
  <c r="L13" i="1"/>
  <c r="AJ13" i="1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1"/>
  <c r="S14" i="3"/>
  <c r="N14" i="3"/>
  <c r="AC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BG16" i="1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V16" i="3"/>
  <c r="Q16" i="3"/>
  <c r="K16" i="3"/>
  <c r="D16" i="1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AS17" i="1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BF18" i="1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Y18" i="1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I36" i="1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T43" i="3"/>
  <c r="P43" i="3"/>
  <c r="L43" i="3"/>
  <c r="M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U44" i="1"/>
  <c r="M44" i="1"/>
  <c r="I44" i="1"/>
  <c r="U44" i="3"/>
  <c r="F44" i="1"/>
  <c r="V44" i="4"/>
  <c r="G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N45" i="1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AZ8" i="1"/>
  <c r="U26" i="5"/>
  <c r="S41" i="5"/>
  <c r="J15" i="1"/>
  <c r="J19" i="1"/>
  <c r="R26" i="1"/>
  <c r="S27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T4" i="6"/>
  <c r="M4" i="6"/>
  <c r="BF4" i="1"/>
  <c r="U4" i="5"/>
  <c r="P4" i="5"/>
  <c r="T4" i="4"/>
  <c r="P4" i="4"/>
  <c r="AD4" i="1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AQ5" i="1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P7" i="1"/>
  <c r="L7" i="3"/>
  <c r="T7" i="5"/>
  <c r="P7" i="6"/>
  <c r="D7" i="1"/>
  <c r="P7" i="3"/>
  <c r="T7" i="6"/>
  <c r="I7" i="1"/>
  <c r="AC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Z7" i="1"/>
  <c r="R7" i="5"/>
  <c r="V7" i="5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<sst xmlns="http://schemas.openxmlformats.org/spreadsheetml/2006/main" count="944" uniqueCount="622">
  <si>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</si>
  <si>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</si>
  <si>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</si>
  <si>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</si>
  <si>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</si>
  <si>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</si>
  <si>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</si>
  <si>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</si>
  <si>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</si>
  <si>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</si>
  <si>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</si>
  <si>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</si>
  <si>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</si>
  <si>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</si>
  <si>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</si>
  <si>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</si>
  <si>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</si>
  <si>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</si>
  <si>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</si>
  <si>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</si>
  <si>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</si>
  <si>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</si>
  <si>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</si>
  <si>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</si>
  <si>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</si>
  <si>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</si>
  <si>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</si>
  <si>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</si>
  <si>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</si>
  <si>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</si>
  <si>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</si>
  <si>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</si>
  <si>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</si>
  <si>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</si>
  <si>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</si>
  <si>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</si>
  <si>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</si>
  <si>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</si>
  <si>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</si>
  <si>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</si>
  <si>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</si>
  <si>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</si>
  <si>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</si>
  <si>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</si>
  <si>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</si>
  <si>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</si>
  <si>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</si>
  <si>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</si>
  <si>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</si>
  <si>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</si>
  <si>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</si>
  <si>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</si>
  <si>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</si>
  <si>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</si>
  <si>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</si>
  <si>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</si>
  <si>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</si>
  <si>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</si>
  <si>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</si>
  <si>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</si>
  <si>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</si>
  <si>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</si>
  <si>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</si>
  <si>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</si>
  <si>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</si>
  <si>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</si>
  <si>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</si>
  <si>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</si>
  <si>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</si>
  <si>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</si>
  <si>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</si>
  <si>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</si>
  <si>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</si>
  <si>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</si>
  <si>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</si>
  <si>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</si>
  <si>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</si>
  <si>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</si>
  <si>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</si>
  <si>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</si>
  <si>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</si>
  <si>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</si>
  <si>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</si>
  <si>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</si>
  <si>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</si>
  <si>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</si>
  <si>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</si>
  <si>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</si>
  <si>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</si>
  <si>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</si>
  <si>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</si>
  <si>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</si>
  <si>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</si>
  <si>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</si>
  <si>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</si>
  <si>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</si>
  <si>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</si>
  <si>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</si>
  <si>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</si>
  <si>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</si>
  <si>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</si>
  <si>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</si>
  <si>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</si>
  <si>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</si>
  <si>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</si>
  <si>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</si>
  <si>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</si>
  <si>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</si>
  <si>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</si>
  <si>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</si>
  <si>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</si>
  <si>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</si>
  <si>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</si>
  <si>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</si>
  <si>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</si>
  <si>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</si>
  <si>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</si>
  <si>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</si>
  <si>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</si>
  <si>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</si>
  <si>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</si>
  <si>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</si>
  <si>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</si>
  <si>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</si>
  <si>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</si>
  <si>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</si>
  <si>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</si>
  <si>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</si>
  <si>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</si>
  <si>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</si>
  <si>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</si>
  <si>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</si>
  <si>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</si>
  <si>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</si>
  <si>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</si>
  <si>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</si>
  <si>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</si>
  <si>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</si>
  <si>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</si>
  <si>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</si>
  <si>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</si>
  <si>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</si>
  <si>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</si>
  <si>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</si>
  <si>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</si>
  <si>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</si>
  <si>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</si>
  <si>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</si>
  <si>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</si>
  <si>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</si>
  <si>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</si>
  <si>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</si>
  <si>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</si>
  <si>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</si>
  <si>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</si>
  <si>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</si>
  <si>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</si>
  <si>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</si>
  <si>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</si>
  <si>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</si>
  <si>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</si>
  <si>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</si>
  <si>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</si>
  <si>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</si>
  <si>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</si>
  <si>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</si>
  <si>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</si>
  <si>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</si>
  <si>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</si>
  <si>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</si>
  <si>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</si>
  <si>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</si>
  <si>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</si>
  <si>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</si>
  <si>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</si>
  <si>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</si>
  <si>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</si>
  <si>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</si>
  <si>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</si>
  <si>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</si>
  <si>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</si>
  <si>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</si>
  <si>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</si>
  <si>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</si>
  <si>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</si>
  <si>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</si>
  <si>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</si>
  <si>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</si>
  <si>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</si>
  <si>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</si>
  <si>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</si>
  <si>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</si>
  <si>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</si>
  <si>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</si>
  <si>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</si>
  <si>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</si>
  <si>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</si>
  <si>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</si>
  <si>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</si>
  <si>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</si>
  <si>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</si>
  <si>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</si>
  <si>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</si>
  <si>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</si>
  <si>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</si>
  <si>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</si>
  <si>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</si>
  <si>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</si>
  <si>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</si>
  <si>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</si>
  <si>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</si>
  <si>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</si>
  <si>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</si>
  <si>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</si>
  <si>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</si>
  <si>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</si>
  <si>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</si>
  <si>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</si>
  <si>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</si>
  <si>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</si>
  <si>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</si>
  <si>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</si>
  <si>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</si>
  <si>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</si>
  <si>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</si>
  <si>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</si>
  <si>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</si>
  <si>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</si>
  <si>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</si>
  <si>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</si>
  <si>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</si>
  <si>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</si>
  <si>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</si>
  <si>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</si>
  <si>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</si>
  <si>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</si>
  <si>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</si>
  <si>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</si>
  <si>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</si>
  <si>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</si>
  <si>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</si>
  <si>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</si>
  <si>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</si>
  <si>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</si>
  <si>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</si>
  <si>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</si>
  <si>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</si>
  <si>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</si>
  <si>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</si>
  <si>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</si>
  <si>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</si>
  <si>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</si>
  <si>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</si>
  <si>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</si>
  <si>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</si>
  <si>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</si>
  <si>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</si>
  <si>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</si>
  <si>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</si>
  <si>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</si>
  <si>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</si>
  <si>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</si>
  <si>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</si>
  <si>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</si>
  <si>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</si>
  <si>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</si>
  <si>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</si>
  <si>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</si>
  <si>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</si>
  <si>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</si>
  <si>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</si>
  <si>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</si>
  <si>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</si>
  <si>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</si>
  <si>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</si>
  <si>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</si>
  <si>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</si>
  <si>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</si>
  <si>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</si>
  <si>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</si>
  <si>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</si>
  <si>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</si>
  <si>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</si>
  <si>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</si>
  <si>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</si>
  <si>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</si>
  <si>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</si>
  <si>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</si>
  <si>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</si>
  <si>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</si>
  <si>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</si>
  <si>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</si>
  <si>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</si>
  <si>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</si>
  <si>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</si>
  <si>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</si>
  <si>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</si>
  <si>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</si>
  <si>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</si>
  <si>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</si>
  <si>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</si>
  <si>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</si>
  <si>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</si>
  <si>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</si>
  <si>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</si>
  <si>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</si>
  <si>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</si>
  <si>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</si>
  <si>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</si>
  <si>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</si>
  <si>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</si>
  <si>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</si>
  <si>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</si>
  <si>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</si>
  <si>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</si>
  <si>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</si>
  <si>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</si>
  <si>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</si>
  <si>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</si>
  <si>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</si>
  <si>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</si>
  <si>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</si>
  <si>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</si>
  <si>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</si>
  <si>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</si>
  <si>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</si>
  <si>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</si>
  <si>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</si>
  <si>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</si>
  <si>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</si>
  <si>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</si>
  <si>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</si>
  <si>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</si>
  <si>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</si>
  <si>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</si>
  <si>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</si>
  <si>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</si>
  <si>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</si>
  <si>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</si>
  <si>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</si>
  <si>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</si>
  <si>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</si>
  <si>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</si>
  <si>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</si>
  <si>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</si>
  <si>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</si>
  <si>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</si>
  <si>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</si>
  <si>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</si>
  <si>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</si>
  <si>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</si>
  <si>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</si>
  <si>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</si>
  <si>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</si>
  <si>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</si>
  <si>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</si>
  <si>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</si>
  <si>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</si>
  <si>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</si>
  <si>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</si>
  <si>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</si>
  <si>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</si>
  <si>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</si>
  <si>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</si>
  <si>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</si>
  <si>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</si>
  <si>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</si>
  <si>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</si>
  <si>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</si>
  <si>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</si>
  <si>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</si>
  <si>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</si>
  <si>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</si>
  <si>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</si>
  <si>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</si>
  <si>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</si>
  <si>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</si>
  <si>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</si>
  <si>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</si>
  <si>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</si>
  <si>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</si>
  <si>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</si>
  <si>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</si>
  <si>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</si>
  <si>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</si>
  <si>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</si>
  <si>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</si>
  <si>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</si>
  <si>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</si>
  <si>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</si>
  <si>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</si>
  <si>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</si>
  <si>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</si>
  <si>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</si>
  <si>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</si>
  <si>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</si>
  <si>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</si>
  <si>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</si>
  <si>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</si>
  <si>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</si>
  <si>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</si>
  <si>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</si>
  <si>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</si>
  <si>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</si>
  <si>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</si>
  <si>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</si>
  <si>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</si>
  <si>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</si>
  <si>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</si>
  <si>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</si>
  <si>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</si>
  <si>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</si>
  <si>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</si>
  <si>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</si>
  <si>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</si>
  <si>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</si>
  <si>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</si>
  <si>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</si>
  <si>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</si>
  <si>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</si>
  <si>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</si>
  <si>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</si>
  <si>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</si>
  <si>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</si>
  <si>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</si>
  <si>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</si>
  <si>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</si>
  <si>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</si>
  <si>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</si>
  <si>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</si>
  <si>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</si>
  <si>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</si>
  <si>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</si>
  <si>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</si>
  <si>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</si>
  <si>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</si>
  <si>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</si>
  <si>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</si>
  <si>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</si>
  <si>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</si>
  <si>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</si>
  <si>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</si>
  <si>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</si>
  <si>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</si>
  <si>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</si>
  <si>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</si>
  <si>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</si>
  <si>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</si>
  <si>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</si>
  <si>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</si>
  <si>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</si>
  <si>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</si>
  <si>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</si>
  <si>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</si>
  <si>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</si>
  <si>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</si>
  <si>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</si>
  <si>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</si>
  <si>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</si>
  <si>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</si>
  <si>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</si>
  <si>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</si>
  <si>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</si>
  <si>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</si>
  <si>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</si>
  <si>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</si>
  <si>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</si>
  <si>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</si>
  <si>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</si>
  <si>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</si>
  <si>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</si>
  <si>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</si>
  <si>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</si>
  <si>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</si>
  <si>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</si>
  <si>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</si>
  <si>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</si>
  <si>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</si>
  <si>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</si>
  <si>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</si>
  <si>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</si>
  <si>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</si>
  <si>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</si>
  <si>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</si>
  <si>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</si>
  <si>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</si>
  <si>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</si>
  <si>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</si>
  <si>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</si>
  <si>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</si>
  <si>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</si>
  <si>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</si>
  <si>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</si>
  <si>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</si>
  <si>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</si>
  <si>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</si>
  <si>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</si>
  <si>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</si>
  <si>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</si>
  <si>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</si>
  <si>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</si>
  <si>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</si>
  <si>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</si>
  <si>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</si>
  <si>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</si>
  <si>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</si>
  <si>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</si>
  <si>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</si>
  <si>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</si>
  <si>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</si>
  <si>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</si>
  <si>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</si>
  <si>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</si>
  <si>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</si>
  <si>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</si>
  <si>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</si>
  <si>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</si>
  <si>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</si>
  <si>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</si>
  <si>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</si>
  <si>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</si>
  <si>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</si>
  <si>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</si>
  <si>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</si>
  <si>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</si>
  <si>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</si>
  <si>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</si>
  <si>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</si>
  <si>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</si>
  <si>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</si>
  <si>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</si>
  <si>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</si>
  <si>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</si>
  <si>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</si>
  <si>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</si>
  <si>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</si>
  <si>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</si>
  <si>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</si>
  <si>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</si>
  <si>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</si>
  <si>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</si>
  <si>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</si>
  <si>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</si>
  <si>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</si>
  <si>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</si>
  <si>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</si>
  <si>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</si>
  <si>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</si>
  <si>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</si>
  <si>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</si>
  <si>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</si>
  <si>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</si>
  <si>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</si>
  <si>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</si>
  <si>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</si>
  <si>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</si>
  <si>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</si>
  <si>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</si>
  <si>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</si>
  <si>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</si>
  <si>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</si>
  <si>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</si>
  <si>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</si>
  <si>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</si>
  <si>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</si>
  <si>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</si>
  <si>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</si>
  <si>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</si>
  <si>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</si>
  <si>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</si>
  <si>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</si>
  <si>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</si>
  <si>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</si>
  <si>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</si>
  <si>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</si>
  <si>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</si>
  <si>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</si>
  <si>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</si>
  <si>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</si>
  <si>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</si>
  <si>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</si>
  <si>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</si>
  <si>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</si>
  <si>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</si>
  <si>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</si>
  <si>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</si>
  <si>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</si>
  <si>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</si>
  <si>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</si>
  <si>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</si>
  <si>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</si>
  <si>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</si>
  <si>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</si>
  <si>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</si>
  <si>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</si>
  <si>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</si>
  <si>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SOS103 Sosyal Antropoloji</t>
  </si>
  <si>
    <t>YDİ113 Yabancı Dil I</t>
  </si>
  <si>
    <t>SOS101 Sosyolojiye Giriş I</t>
  </si>
  <si>
    <t>SOS191 Psikolojiye Giriş</t>
  </si>
  <si>
    <t>SOS107 Akadmeik Yazım</t>
  </si>
  <si>
    <t>SOS291 Sosyal Psikoloji</t>
  </si>
  <si>
    <t>SOS201 Klasik Sosyoloji Teorileri I</t>
  </si>
  <si>
    <t>SOS221 Aile Sosyolojisi</t>
  </si>
  <si>
    <t>SOS207 Sosyal Bil. İstatistik I</t>
  </si>
  <si>
    <t>YDİ213 İleri İngilizce I</t>
  </si>
  <si>
    <t>SOS205 Türkiye'de Sosyoloji I</t>
  </si>
  <si>
    <t>SOS223 Eğitim Sosyolojisi</t>
  </si>
  <si>
    <t>SOS397 İlkçağ Felsefesi</t>
  </si>
  <si>
    <t>SOS305 Toplumsal tabakalaşma ve Sınıf</t>
  </si>
  <si>
    <t>SOS303 Araştırma Yöntem ve Teknikleri I</t>
  </si>
  <si>
    <t>SOS395 Klasik Mantık</t>
  </si>
  <si>
    <t>SOS323 Sosyal Politika</t>
  </si>
  <si>
    <t>SOS325 Gençlik Sosyolojisi</t>
  </si>
  <si>
    <t>SOS301 Çağdaş Sosyoloji Teorileri I</t>
  </si>
  <si>
    <t>SOS401 Bitirme Projesi I</t>
  </si>
  <si>
    <t>SOS497 Öğrenme Psikolojisi</t>
  </si>
  <si>
    <t>SOS403 Çalışma Sosyolojisi</t>
  </si>
  <si>
    <t>SOS499 Aydınlanma Felsefesi</t>
  </si>
  <si>
    <t>SOS405 Toplumsal Cinsiyet Çalışmaları</t>
  </si>
  <si>
    <t>SOS421 Yoksulluk Sosyolojisi</t>
  </si>
  <si>
    <t>SOS423 Sağlık Sosyolojisi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</si>
</sst>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>SOS397 İlkçağ Felsefesi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>SOS291 Sosyal Psikoloji</v>
      </c>
      <c r="AU3" s="4" t="str">
        <f>IF(ISERROR(B_3KAT!I3),IF(ERROR.TYPE(B_3KAT!I3)=7,"  ","  "),B_3KAT!I3)</f>
        <v>SOS497 Öğrenme Psikolojisi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>SOS397 İlkçağ Felsefesi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>SOS291 Sosyal Psikoloji</v>
      </c>
      <c r="AU4" s="4" t="str">
        <f>IF(ISERROR(B_3KAT!I4),IF(ERROR.TYPE(B_3KAT!I4)=7,"  ","  "),B_3KAT!I4)</f>
        <v>SOS497 Öğrenme Psikolojisi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>SOS397 İlkçağ Felsefesi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>SOS291 Sosyal Psikoloji</v>
      </c>
      <c r="AU5" s="4" t="str">
        <f>IF(ISERROR(B_3KAT!I5),IF(ERROR.TYPE(B_3KAT!I5)=7,"  ","  "),B_3KAT!I5)</f>
        <v>SOS497 Öğrenme Psikolojisi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>SOS201 Klasik Sosyoloji Teorileri I</v>
      </c>
      <c r="AU7" s="4" t="str">
        <f>IF(ISERROR(B_3KAT!I7),IF(ERROR.TYPE(B_3KAT!I7)=7,"  ","  "),B_3KAT!I7)</f>
        <v>SOS403 Çalışma Sosyolojisi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>SOS201 Klasik Sosyoloji Teorileri I</v>
      </c>
      <c r="AU8" s="4" t="str">
        <f>IF(ISERROR(B_3KAT!I8),IF(ERROR.TYPE(B_3KAT!I8)=7,"  ","  "),B_3KAT!I8)</f>
        <v>SOS403 Çalışma Sosyolojisi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>SOS201 Klasik Sosyoloji Teorileri I</v>
      </c>
      <c r="AU9" s="4" t="str">
        <f>IF(ISERROR(B_3KAT!I9),IF(ERROR.TYPE(B_3KAT!I9)=7,"  ","  "),B_3KAT!I9)</f>
        <v>SOS403 Çalışma Sosyolojisi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>SOS499 Aydınlanma Felsefesi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>SOS103 Sosyal Antropoloji</v>
      </c>
      <c r="AU12" s="4" t="str">
        <f>IF(ISERROR(B_3KAT!I12),IF(ERROR.TYPE(B_3KAT!I12)=7,"  ","  "),B_3KAT!I12)</f>
        <v>SOS221 Aile Sosyolojisi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>SOS499 Aydınlanma Felsefesi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>SOS103 Sosyal Antropoloji</v>
      </c>
      <c r="AU13" s="4" t="str">
        <f>IF(ISERROR(B_3KAT!I13),IF(ERROR.TYPE(B_3KAT!I13)=7,"  ","  "),B_3KAT!I13)</f>
        <v>SOS221 Aile Sosyolojisi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>SOS499 Aydınlanma Felsefesi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>SOS103 Sosyal Antropoloji</v>
      </c>
      <c r="AU14" s="4" t="str">
        <f>IF(ISERROR(B_3KAT!I14),IF(ERROR.TYPE(B_3KAT!I14)=7,"  ","  "),B_3KAT!I14)</f>
        <v>SOS221 Aile Sosyolojisi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>SOS305 Toplumsal tabakalaşma ve Sınıf</v>
      </c>
      <c r="AU16" s="4" t="str">
        <f>IF(ISERROR(B_3KAT!I16),IF(ERROR.TYPE(B_3KAT!I16)=7,"  ","  "),B_3KAT!I16)</f>
        <v>SOS405 Toplumsal Cinsiyet Çalışmaları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>SOS305 Toplumsal tabakalaşma ve Sınıf</v>
      </c>
      <c r="AU17" s="4" t="str">
        <f>IF(ISERROR(B_3KAT!I17),IF(ERROR.TYPE(B_3KAT!I17)=7,"  ","  "),B_3KAT!I17)</f>
        <v>SOS405 Toplumsal Cinsiyet Çalışmaları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>SOS305 Toplumsal tabakalaşma ve Sınıf</v>
      </c>
      <c r="AU18" s="4" t="str">
        <f>IF(ISERROR(B_3KAT!I18),IF(ERROR.TYPE(B_3KAT!I18)=7,"  ","  "),B_3KAT!I18)</f>
        <v>SOS405 Toplumsal Cinsiyet Çalışmaları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>YDİ213 İleri İngilizce I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>YDİ113 Yabancı Dil I</v>
      </c>
      <c r="AE21" s="4" t="str">
        <f>IF(ISERROR(B_2KAT!E21),IF(ERROR.TYPE(B_2KAT!E21)=7,"  ","  "),B_2KAT!E21)</f>
        <v>YDİ213 İleri İngilizce I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>SOS303 Araştırma Yöntem ve Teknikleri I</v>
      </c>
      <c r="AU21" s="4" t="str">
        <f>IF(ISERROR(B_3KAT!I21),IF(ERROR.TYPE(B_3KAT!I21)=7,"  ","  "),B_3KAT!I21)</f>
        <v>SOS421 Yoksulluk Sosyolojisi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>YDİ113 Yabancı Dil I</v>
      </c>
      <c r="AE22" s="4" t="str">
        <f>IF(ISERROR(B_2KAT!E22),IF(ERROR.TYPE(B_2KAT!E22)=7,"  ","  "),B_2KAT!E22)</f>
        <v>YDİ213 İleri İngilizce I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>SOS303 Araştırma Yöntem ve Teknikleri I</v>
      </c>
      <c r="AU22" s="4" t="str">
        <f>IF(ISERROR(B_3KAT!I22),IF(ERROR.TYPE(B_3KAT!I22)=7,"  ","  "),B_3KAT!I22)</f>
        <v>SOS421 Yoksulluk Sosyolojisi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>YDİ113 Yabancı Dil I</v>
      </c>
      <c r="AE23" s="4" t="str">
        <f>IF(ISERROR(B_2KAT!E23),IF(ERROR.TYPE(B_2KAT!E23)=7,"  ","  "),B_2KAT!E23)</f>
        <v>YDİ213 İleri İngilizce I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>SOS303 Araştırma Yöntem ve Teknikleri I</v>
      </c>
      <c r="AU23" s="4" t="str">
        <f>IF(ISERROR(B_3KAT!I23),IF(ERROR.TYPE(B_3KAT!I23)=7,"  ","  "),B_3KAT!I23)</f>
        <v>SOS421 Yoksulluk Sosyolojisi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>SOS395 Klasik Mantık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>SOS101 Sosyolojiye Giriş I</v>
      </c>
      <c r="AU30" s="4" t="str">
        <f>IF(ISERROR(B_3KAT!I30),IF(ERROR.TYPE(B_3KAT!I30)=7,"  ","  "),B_3KAT!I30)</f>
        <v>SOS395 Klasik Mantık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>SOS101 Sosyolojiye Giriş I</v>
      </c>
      <c r="AU31" s="4" t="str">
        <f>IF(ISERROR(B_3KAT!I31),IF(ERROR.TYPE(B_3KAT!I31)=7,"  ","  "),B_3KAT!I31)</f>
        <v>SOS395 Klasik Mantık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>SOS101 Sosyolojiye Giriş I</v>
      </c>
      <c r="AU32" s="4" t="str">
        <f>IF(ISERROR(B_3KAT!I32),IF(ERROR.TYPE(B_3KAT!I32)=7,"  ","  "),B_3KAT!I32)</f>
        <v>SOS395 Klasik Mantık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>SOS205 Türkiye'de Sosyoloji I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>SOS323 Sosyal Politika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>SOS205 Türkiye'de Sosyoloji I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>SOS423 Sağlık Sosyolojisi</v>
      </c>
      <c r="AU35" s="4" t="str">
        <f>IF(ISERROR(B_3KAT!I35),IF(ERROR.TYPE(B_3KAT!I35)=7,"  ","  "),B_3KAT!I35)</f>
        <v>SOS323 Sosyal Politika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>SOS205 Türkiye'de Sosyoloji I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>SOS423 Sağlık Sosyolojisi</v>
      </c>
      <c r="AU36" s="4" t="str">
        <f>IF(ISERROR(B_3KAT!I36),IF(ERROR.TYPE(B_3KAT!I36)=7,"  ","  "),B_3KAT!I36)</f>
        <v>SOS323 Sosyal Politika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>SOS423 Sağlık Sosyolojisi</v>
      </c>
      <c r="AU37" s="4" t="str">
        <f>IF(ISERROR(B_3KAT!I37),IF(ERROR.TYPE(B_3KAT!I37)=7,"  ","  "),B_3KAT!I37)</f>
        <v>SOS323 Sosyal Politika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>SOS191 Psikolojiye Giriş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>SOS325 Gençlik Sosyolojisi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>SOS191 Psikolojiye Giriş</v>
      </c>
      <c r="AU39" s="4" t="str">
        <f>IF(ISERROR(B_3KAT!I39),IF(ERROR.TYPE(B_3KAT!I39)=7,"  ","  "),B_3KAT!I39)</f>
        <v>SOS223 Eğitim Sosyolojisi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>SOS325 Gençlik Sosyolojisi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>SOS191 Psikolojiye Giriş</v>
      </c>
      <c r="AU40" s="4" t="str">
        <f>IF(ISERROR(B_3KAT!I40),IF(ERROR.TYPE(B_3KAT!I40)=7,"  ","  "),B_3KAT!I40)</f>
        <v>SOS223 Eğitim Sosyolojisi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6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>SOS325 Gençlik Sosyolojisi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>SOS191 Psikolojiye Giriş</v>
      </c>
      <c r="AU41" s="4" t="str">
        <f>IF(ISERROR(B_3KAT!I41),IF(ERROR.TYPE(B_3KAT!I41)=7,"  ","  "),B_3KAT!I41)</f>
        <v>SOS223 Eğitim Sosyolojisi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6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6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6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>SOS107 Akadmeik Yazım</v>
      </c>
      <c r="AU44" s="4" t="str">
        <f>IF(ISERROR(B_3KAT!I44),IF(ERROR.TYPE(B_3KAT!I44)=7,"  ","  "),B_3KAT!I44)</f>
        <v>SOS301 Çağdaş Sosyoloji Teorileri I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6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>SOS107 Akadmeik Yazım</v>
      </c>
      <c r="AU45" s="4" t="str">
        <f>IF(ISERROR(B_3KAT!I45),IF(ERROR.TYPE(B_3KAT!I45)=7,"  ","  "),B_3KAT!I45)</f>
        <v>SOS301 Çağdaş Sosyoloji Teorileri I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6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>SOS107 Akadmeik Yazım</v>
      </c>
      <c r="AU46" s="4" t="str">
        <f>IF(ISERROR(B_3KAT!I46),IF(ERROR.TYPE(B_3KAT!I46)=7,"  ","  "),B_3KAT!I46)</f>
        <v>SOS301 Çağdaş Sosyoloji Teorileri I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6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str">
        <f>HLOOKUP(P$1,program!$E4:$J5,2,FALSE)</f>
        <v>SOS397 İlkçağ Felsefesi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6" x14ac:dyDescent="0.2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str">
        <f>HLOOKUP(P$1,program!$E6:$J7,2,FALSE)</f>
        <v>SOS397 İlkçağ Felsefesi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6" x14ac:dyDescent="0.2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str">
        <f>HLOOKUP(P$1,program!$E8:$J9,2,FALSE)</f>
        <v>SOS397 İlkçağ Felsefesi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6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6" x14ac:dyDescent="0.2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6" x14ac:dyDescent="0.2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6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6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str">
        <f>HLOOKUP(O$1,program!$E22:$J23,2,FALSE)</f>
        <v>SOS499 Aydınlanma Felsefesi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6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str">
        <f>HLOOKUP(O$1,program!$E24:$J25,2,FALSE)</f>
        <v>SOS499 Aydınlanma Felsefesi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6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str">
        <f>HLOOKUP(O$1,program!$E26:$J27,2,FALSE)</f>
        <v>SOS499 Aydınlanma Felsefesi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6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6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6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6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6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6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6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6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6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6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6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6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6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6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6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6" x14ac:dyDescent="0.2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6" x14ac:dyDescent="0.2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6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6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str">
        <f>HLOOKUP(P$1,program!$E76:$J77,2,FALSE)</f>
        <v>SOS325 Gençlik Sosyolojisi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str">
        <f>HLOOKUP(P$1,program!$E78:$J79,2,FALSE)</f>
        <v>SOS325 Gençlik Sosyolojisi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str">
        <f>HLOOKUP(P$1,program!$E80:$J81,2,FALSE)</f>
        <v>SOS325 Gençlik Sosyolojisi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6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6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6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6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7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7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7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7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7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7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7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7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7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7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7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7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7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7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7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7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7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7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7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7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7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7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SOS205 Türkiye'de Sosyoloji I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7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SOS205 Türkiye'de Sosyoloji I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7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>SOS205 Türkiye'de Sosyoloji I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7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7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7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7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7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str">
        <f>HLOOKUP(E$1,program!$E38:$J39,2,FALSE)</f>
        <v>YDİ213 İleri İngilizce I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315</v>
      </c>
      <c r="D21" s="5" t="str">
        <f>HLOOKUP(D$1,program!$E40:$J41,2,FALSE)</f>
        <v>YDİ113 Yabancı Dil I</v>
      </c>
      <c r="E21" s="5" t="str">
        <f>HLOOKUP(E$1,program!$E40:$J41,2,FALSE)</f>
        <v>YDİ213 İleri İngilizce I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4"/>
      <c r="B22" s="21">
        <v>3</v>
      </c>
      <c r="C22" s="7" t="s">
        <v>331</v>
      </c>
      <c r="D22" s="5" t="str">
        <f>HLOOKUP(D$1,program!$E42:$J43,2,FALSE)</f>
        <v>YDİ113 Yabancı Dil I</v>
      </c>
      <c r="E22" s="5" t="str">
        <f>HLOOKUP(E$1,program!$E42:$J43,2,FALSE)</f>
        <v>YDİ213 İleri İngilizce I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4"/>
      <c r="B23" s="21">
        <v>4</v>
      </c>
      <c r="C23" s="7" t="s">
        <v>349</v>
      </c>
      <c r="D23" s="5" t="str">
        <f>HLOOKUP(D$1,program!$E44:$J45,2,FALSE)</f>
        <v>YDİ113 Yabancı Dil I</v>
      </c>
      <c r="E23" s="5" t="str">
        <f>HLOOKUP(E$1,program!$E44:$J45,2,FALSE)</f>
        <v>YDİ213 İleri İngilizce I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SOS291 Sosyal Psikoloji</v>
      </c>
      <c r="I3" s="5" t="str">
        <f>HLOOKUP(I$1,program!$E4:$J5,2,FALSE)</f>
        <v>SOS497 Öğrenme Psikolojisi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SOS291 Sosyal Psikoloji</v>
      </c>
      <c r="I4" s="5" t="str">
        <f>HLOOKUP(I$1,program!$E6:$J7,2,FALSE)</f>
        <v>SOS497 Öğrenme Psikolojisi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SOS291 Sosyal Psikoloji</v>
      </c>
      <c r="I5" s="5" t="str">
        <f>HLOOKUP(I$1,program!$E8:$J9,2,FALSE)</f>
        <v>SOS497 Öğrenme Psikolojisi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SOS201 Klasik Sosyoloji Teorileri I</v>
      </c>
      <c r="I7" s="5" t="str">
        <f>HLOOKUP(I$1,program!$E12:$J13,2,FALSE)</f>
        <v>SOS403 Çalışma Sosyolojisi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SOS201 Klasik Sosyoloji Teorileri I</v>
      </c>
      <c r="I8" s="5" t="str">
        <f>HLOOKUP(I$1,program!$E14:$J15,2,FALSE)</f>
        <v>SOS403 Çalışma Sosyolojisi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SOS201 Klasik Sosyoloji Teorileri I</v>
      </c>
      <c r="I9" s="5" t="str">
        <f>HLOOKUP(I$1,program!$E16:$J17,2,FALSE)</f>
        <v>SOS403 Çalışma Sosyolojisi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SOS103 Sosyal Antropoloji</v>
      </c>
      <c r="I12" s="5" t="str">
        <f>HLOOKUP(I$1,program!$E22:$J23,2,FALSE)</f>
        <v>SOS221 Aile Sosyolojisi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SOS103 Sosyal Antropoloji</v>
      </c>
      <c r="I13" s="5" t="str">
        <f>HLOOKUP(I$1,program!$E24:$J25,2,FALSE)</f>
        <v>SOS221 Aile Sosyolojisi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SOS103 Sosyal Antropoloji</v>
      </c>
      <c r="I14" s="5" t="str">
        <f>HLOOKUP(I$1,program!$E26:$J27,2,FALSE)</f>
        <v>SOS221 Aile Sosyolojisi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SOS305 Toplumsal tabakalaşma ve Sınıf</v>
      </c>
      <c r="I16" s="5" t="str">
        <f>HLOOKUP(I$1,program!$E30:$J31,2,FALSE)</f>
        <v>SOS405 Toplumsal Cinsiyet Çalışmaları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SOS305 Toplumsal tabakalaşma ve Sınıf</v>
      </c>
      <c r="I17" s="5" t="str">
        <f>HLOOKUP(I$1,program!$E32:$J33,2,FALSE)</f>
        <v>SOS405 Toplumsal Cinsiyet Çalışmaları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SOS305 Toplumsal tabakalaşma ve Sınıf</v>
      </c>
      <c r="I18" s="5" t="str">
        <f>HLOOKUP(I$1,program!$E34:$J35,2,FALSE)</f>
        <v>SOS405 Toplumsal Cinsiyet Çalışmaları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str">
        <f>HLOOKUP(H$1,program!$E40:$J41,2,FALSE)</f>
        <v>SOS303 Araştırma Yöntem ve Teknikleri I</v>
      </c>
      <c r="I21" s="5" t="str">
        <f>HLOOKUP(I$1,program!$E40:$J41,2,FALSE)</f>
        <v>SOS421 Yoksulluk Sosyolojisi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str">
        <f>HLOOKUP(H$1,program!$E42:$J43,2,FALSE)</f>
        <v>SOS303 Araştırma Yöntem ve Teknikleri I</v>
      </c>
      <c r="I22" s="5" t="str">
        <f>HLOOKUP(I$1,program!$E42:$J43,2,FALSE)</f>
        <v>SOS421 Yoksulluk Sosyolojisi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>SOS303 Araştırma Yöntem ve Teknikleri I</v>
      </c>
      <c r="I23" s="5" t="str">
        <f>HLOOKUP(I$1,program!$E44:$J45,2,FALSE)</f>
        <v>SOS421 Yoksulluk Sosyolojisi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str">
        <f>HLOOKUP(I$1,program!$E56:$J57,2,FALSE)</f>
        <v>SOS395 Klasik Mantık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str">
        <f>HLOOKUP(H$1,program!$E58:$J59,2,FALSE)</f>
        <v>SOS101 Sosyolojiye Giriş I</v>
      </c>
      <c r="I30" s="5" t="str">
        <f>HLOOKUP(I$1,program!$E58:$J59,2,FALSE)</f>
        <v>SOS395 Klasik Mantık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SOS101 Sosyolojiye Giriş I</v>
      </c>
      <c r="I31" s="5" t="str">
        <f>HLOOKUP(I$1,program!$E60:$J61,2,FALSE)</f>
        <v>SOS395 Klasik Mantık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SOS101 Sosyolojiye Giriş I</v>
      </c>
      <c r="I32" s="5" t="str">
        <f>HLOOKUP(I$1,program!$E62:$J63,2,FALSE)</f>
        <v>SOS395 Klasik Mantık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SOS323 Sosyal Politika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SOS423 Sağlık Sosyolojisi</v>
      </c>
      <c r="I35" s="5" t="str">
        <f>HLOOKUP(I$1,program!$E68:$J69,2,FALSE)</f>
        <v>SOS323 Sosyal Politika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SOS423 Sağlık Sosyolojisi</v>
      </c>
      <c r="I36" s="5" t="str">
        <f>HLOOKUP(I$1,program!$E70:$J71,2,FALSE)</f>
        <v>SOS323 Sosyal Politika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str">
        <f>HLOOKUP(H$1,program!$E72:$J73,2,FALSE)</f>
        <v>SOS423 Sağlık Sosyolojisi</v>
      </c>
      <c r="I37" s="5" t="str">
        <f>HLOOKUP(I$1,program!$E72:$J73,2,FALSE)</f>
        <v>SOS323 Sosyal Politika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str">
        <f>HLOOKUP(H$1,program!$E74:$J75,2,FALSE)</f>
        <v>SOS191 Psikolojiye Giriş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str">
        <f>HLOOKUP(H$1,program!$E76:$J77,2,FALSE)</f>
        <v>SOS191 Psikolojiye Giriş</v>
      </c>
      <c r="I39" s="5" t="str">
        <f>HLOOKUP(I$1,program!$E76:$J77,2,FALSE)</f>
        <v>SOS223 Eğitim Sosyolojisi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str">
        <f>HLOOKUP(H$1,program!$E78:$J79,2,FALSE)</f>
        <v>SOS191 Psikolojiye Giriş</v>
      </c>
      <c r="I40" s="5" t="str">
        <f>HLOOKUP(I$1,program!$E78:$J79,2,FALSE)</f>
        <v>SOS223 Eğitim Sosyolojisi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str">
        <f>HLOOKUP(H$1,program!$E80:$J81,2,FALSE)</f>
        <v>SOS191 Psikolojiye Giriş</v>
      </c>
      <c r="I41" s="5" t="str">
        <f>HLOOKUP(I$1,program!$E80:$J81,2,FALSE)</f>
        <v>SOS223 Eğitim Sosyolojisi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str">
        <f>HLOOKUP(H$1,program!$E86:$J87,2,FALSE)</f>
        <v>SOS107 Akadmeik Yazım</v>
      </c>
      <c r="I44" s="5" t="str">
        <f>HLOOKUP(I$1,program!$E86:$J87,2,FALSE)</f>
        <v>SOS301 Çağdaş Sosyoloji Teorileri 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str">
        <f>HLOOKUP(H$1,program!$E88:$J89,2,FALSE)</f>
        <v>SOS107 Akadmeik Yazım</v>
      </c>
      <c r="I45" s="5" t="str">
        <f>HLOOKUP(I$1,program!$E88:$J89,2,FALSE)</f>
        <v>SOS301 Çağdaş Sosyoloji Teorileri I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str">
        <f>HLOOKUP(H$1,program!$E90:$J91,2,FALSE)</f>
        <v>SOS107 Akadmeik Yazım</v>
      </c>
      <c r="I46" s="5" t="str">
        <f>HLOOKUP(I$1,program!$E90:$J91,2,FALSE)</f>
        <v>SOS301 Çağdaş Sosyoloji Teorileri I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2" zoomScaleNormal="100" workbookViewId="0">
      <selection activeCell="H37" sqref="H37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1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15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/>
      <c r="K3" s="61"/>
      <c r="L3" s="62"/>
      <c r="M3" s="60" t="s">
        <v>615</v>
      </c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15">
      <c r="A4" s="99"/>
      <c r="B4" s="46">
        <v>2</v>
      </c>
      <c r="C4" s="20" t="s">
        <v>126</v>
      </c>
      <c r="D4" s="64"/>
      <c r="E4" s="65"/>
      <c r="F4" s="66"/>
      <c r="G4" s="64" t="s">
        <v>601</v>
      </c>
      <c r="H4" s="65" t="s">
        <v>42</v>
      </c>
      <c r="I4" s="66"/>
      <c r="J4" s="64" t="s">
        <v>608</v>
      </c>
      <c r="K4" s="65" t="s">
        <v>12</v>
      </c>
      <c r="L4" s="66"/>
      <c r="M4" s="64" t="s">
        <v>616</v>
      </c>
      <c r="N4" s="65" t="s">
        <v>43</v>
      </c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15">
      <c r="A5" s="99"/>
      <c r="B5" s="46">
        <v>3</v>
      </c>
      <c r="C5" s="20" t="s">
        <v>134</v>
      </c>
      <c r="D5" s="64"/>
      <c r="E5" s="67"/>
      <c r="F5" s="66"/>
      <c r="G5" s="64" t="s">
        <v>601</v>
      </c>
      <c r="H5" s="67" t="s">
        <v>42</v>
      </c>
      <c r="I5" s="66"/>
      <c r="J5" s="64" t="s">
        <v>608</v>
      </c>
      <c r="K5" s="67" t="s">
        <v>12</v>
      </c>
      <c r="L5" s="66"/>
      <c r="M5" s="64" t="s">
        <v>616</v>
      </c>
      <c r="N5" s="67" t="s">
        <v>43</v>
      </c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15">
      <c r="A6" s="99"/>
      <c r="B6" s="46">
        <v>4</v>
      </c>
      <c r="C6" s="20" t="s">
        <v>144</v>
      </c>
      <c r="D6" s="64"/>
      <c r="E6" s="67"/>
      <c r="F6" s="66"/>
      <c r="G6" s="64" t="s">
        <v>601</v>
      </c>
      <c r="H6" s="67" t="s">
        <v>42</v>
      </c>
      <c r="I6" s="66"/>
      <c r="J6" s="64" t="s">
        <v>608</v>
      </c>
      <c r="K6" s="67" t="s">
        <v>12</v>
      </c>
      <c r="L6" s="66"/>
      <c r="M6" s="64" t="s">
        <v>616</v>
      </c>
      <c r="N6" s="67" t="s">
        <v>43</v>
      </c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1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15">
      <c r="A8" s="99"/>
      <c r="B8" s="46">
        <v>6</v>
      </c>
      <c r="C8" s="23" t="s">
        <v>159</v>
      </c>
      <c r="D8" s="64"/>
      <c r="E8" s="67"/>
      <c r="F8" s="66"/>
      <c r="G8" s="64" t="s">
        <v>602</v>
      </c>
      <c r="H8" s="67" t="s">
        <v>42</v>
      </c>
      <c r="I8" s="66"/>
      <c r="J8" s="64"/>
      <c r="K8" s="67"/>
      <c r="L8" s="66"/>
      <c r="M8" s="64" t="s">
        <v>617</v>
      </c>
      <c r="N8" s="67" t="s">
        <v>43</v>
      </c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15">
      <c r="A9" s="99"/>
      <c r="B9" s="46">
        <v>7</v>
      </c>
      <c r="C9" s="23" t="s">
        <v>162</v>
      </c>
      <c r="D9" s="64"/>
      <c r="E9" s="67"/>
      <c r="F9" s="66"/>
      <c r="G9" s="64" t="s">
        <v>602</v>
      </c>
      <c r="H9" s="67" t="s">
        <v>42</v>
      </c>
      <c r="I9" s="66"/>
      <c r="J9" s="64"/>
      <c r="K9" s="67"/>
      <c r="L9" s="66"/>
      <c r="M9" s="64" t="s">
        <v>617</v>
      </c>
      <c r="N9" s="67" t="s">
        <v>43</v>
      </c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15">
      <c r="A10" s="99"/>
      <c r="B10" s="46">
        <v>8</v>
      </c>
      <c r="C10" s="23" t="s">
        <v>166</v>
      </c>
      <c r="D10" s="64"/>
      <c r="E10" s="67"/>
      <c r="F10" s="66"/>
      <c r="G10" s="64" t="s">
        <v>602</v>
      </c>
      <c r="H10" s="67" t="s">
        <v>42</v>
      </c>
      <c r="I10" s="66"/>
      <c r="J10" s="64"/>
      <c r="K10" s="67"/>
      <c r="L10" s="66"/>
      <c r="M10" s="64" t="s">
        <v>617</v>
      </c>
      <c r="N10" s="67" t="s">
        <v>43</v>
      </c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/>
      <c r="K11" s="81"/>
      <c r="L11" s="66"/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1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/>
      <c r="K12" s="61"/>
      <c r="L12" s="62"/>
      <c r="M12" s="60" t="s">
        <v>615</v>
      </c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15">
      <c r="A13" s="99"/>
      <c r="B13" s="46">
        <v>2</v>
      </c>
      <c r="C13" s="23" t="s">
        <v>126</v>
      </c>
      <c r="D13" s="64" t="s">
        <v>596</v>
      </c>
      <c r="E13" s="65" t="s">
        <v>42</v>
      </c>
      <c r="F13" s="66"/>
      <c r="G13" s="64" t="s">
        <v>603</v>
      </c>
      <c r="H13" s="65" t="s">
        <v>43</v>
      </c>
      <c r="I13" s="66"/>
      <c r="J13" s="64"/>
      <c r="K13" s="65"/>
      <c r="L13" s="66"/>
      <c r="M13" s="64" t="s">
        <v>618</v>
      </c>
      <c r="N13" s="65" t="s">
        <v>11</v>
      </c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15">
      <c r="A14" s="99"/>
      <c r="B14" s="46">
        <v>3</v>
      </c>
      <c r="C14" s="23" t="s">
        <v>134</v>
      </c>
      <c r="D14" s="78" t="s">
        <v>596</v>
      </c>
      <c r="E14" s="67" t="s">
        <v>42</v>
      </c>
      <c r="F14" s="79"/>
      <c r="G14" s="64" t="s">
        <v>603</v>
      </c>
      <c r="H14" s="67" t="s">
        <v>43</v>
      </c>
      <c r="I14" s="66"/>
      <c r="J14" s="64"/>
      <c r="K14" s="67"/>
      <c r="L14" s="66"/>
      <c r="M14" s="64" t="s">
        <v>618</v>
      </c>
      <c r="N14" s="67" t="s">
        <v>11</v>
      </c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15">
      <c r="A15" s="99"/>
      <c r="B15" s="46">
        <v>4</v>
      </c>
      <c r="C15" s="23" t="s">
        <v>144</v>
      </c>
      <c r="D15" s="78" t="s">
        <v>596</v>
      </c>
      <c r="E15" s="67" t="s">
        <v>42</v>
      </c>
      <c r="F15" s="79"/>
      <c r="G15" s="64" t="s">
        <v>603</v>
      </c>
      <c r="H15" s="67" t="s">
        <v>43</v>
      </c>
      <c r="I15" s="66"/>
      <c r="J15" s="64"/>
      <c r="K15" s="67"/>
      <c r="L15" s="66"/>
      <c r="M15" s="64" t="s">
        <v>618</v>
      </c>
      <c r="N15" s="67" t="s">
        <v>11</v>
      </c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1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15">
      <c r="A17" s="99"/>
      <c r="B17" s="46">
        <v>6</v>
      </c>
      <c r="C17" s="23" t="s">
        <v>159</v>
      </c>
      <c r="D17" s="64"/>
      <c r="E17" s="67"/>
      <c r="F17" s="66"/>
      <c r="G17" s="64" t="s">
        <v>604</v>
      </c>
      <c r="H17" s="67" t="s">
        <v>585</v>
      </c>
      <c r="I17" s="66"/>
      <c r="J17" s="64" t="s">
        <v>609</v>
      </c>
      <c r="K17" s="67" t="s">
        <v>42</v>
      </c>
      <c r="L17" s="66"/>
      <c r="M17" s="64" t="s">
        <v>619</v>
      </c>
      <c r="N17" s="67" t="s">
        <v>43</v>
      </c>
      <c r="O17" s="66"/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15">
      <c r="A18" s="99"/>
      <c r="B18" s="46">
        <v>7</v>
      </c>
      <c r="C18" s="23" t="s">
        <v>162</v>
      </c>
      <c r="D18" s="64"/>
      <c r="E18" s="67"/>
      <c r="F18" s="66"/>
      <c r="G18" s="64" t="s">
        <v>604</v>
      </c>
      <c r="H18" s="67" t="s">
        <v>585</v>
      </c>
      <c r="I18" s="66"/>
      <c r="J18" s="64" t="s">
        <v>609</v>
      </c>
      <c r="K18" s="67" t="s">
        <v>42</v>
      </c>
      <c r="L18" s="66"/>
      <c r="M18" s="64" t="s">
        <v>619</v>
      </c>
      <c r="N18" s="67" t="s">
        <v>43</v>
      </c>
      <c r="O18" s="66"/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15">
      <c r="A19" s="99"/>
      <c r="B19" s="46">
        <v>8</v>
      </c>
      <c r="C19" s="23" t="s">
        <v>166</v>
      </c>
      <c r="D19" s="64"/>
      <c r="E19" s="67"/>
      <c r="F19" s="66"/>
      <c r="G19" s="64" t="s">
        <v>604</v>
      </c>
      <c r="H19" s="67" t="s">
        <v>585</v>
      </c>
      <c r="I19" s="66"/>
      <c r="J19" s="64" t="s">
        <v>609</v>
      </c>
      <c r="K19" s="67" t="s">
        <v>42</v>
      </c>
      <c r="L19" s="66"/>
      <c r="M19" s="64" t="s">
        <v>619</v>
      </c>
      <c r="N19" s="67" t="s">
        <v>43</v>
      </c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">
      <c r="A20" s="99"/>
      <c r="B20" s="47">
        <v>9</v>
      </c>
      <c r="C20" s="24" t="s">
        <v>173</v>
      </c>
      <c r="D20" s="64"/>
      <c r="E20" s="81"/>
      <c r="F20" s="66"/>
      <c r="G20" s="74"/>
      <c r="H20" s="81"/>
      <c r="I20" s="75"/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1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 t="s">
        <v>605</v>
      </c>
      <c r="H21" s="61" t="s">
        <v>27</v>
      </c>
      <c r="I21" s="62"/>
      <c r="J21" s="60"/>
      <c r="K21" s="61"/>
      <c r="L21" s="62"/>
      <c r="M21" s="60" t="s">
        <v>615</v>
      </c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15">
      <c r="A22" s="99"/>
      <c r="B22" s="46">
        <v>2</v>
      </c>
      <c r="C22" s="23" t="s">
        <v>126</v>
      </c>
      <c r="D22" s="64" t="s">
        <v>597</v>
      </c>
      <c r="E22" s="65" t="s">
        <v>26</v>
      </c>
      <c r="F22" s="66"/>
      <c r="G22" s="64" t="s">
        <v>605</v>
      </c>
      <c r="H22" s="65" t="s">
        <v>27</v>
      </c>
      <c r="I22" s="66"/>
      <c r="J22" s="64" t="s">
        <v>610</v>
      </c>
      <c r="K22" s="65" t="s">
        <v>42</v>
      </c>
      <c r="L22" s="66"/>
      <c r="M22" s="64" t="s">
        <v>620</v>
      </c>
      <c r="N22" s="65" t="s">
        <v>43</v>
      </c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15">
      <c r="A23" s="99"/>
      <c r="B23" s="46">
        <v>3</v>
      </c>
      <c r="C23" s="23" t="s">
        <v>134</v>
      </c>
      <c r="D23" s="85" t="s">
        <v>597</v>
      </c>
      <c r="E23" s="67" t="s">
        <v>26</v>
      </c>
      <c r="F23" s="86"/>
      <c r="G23" s="64" t="s">
        <v>605</v>
      </c>
      <c r="H23" s="67" t="s">
        <v>27</v>
      </c>
      <c r="I23" s="66"/>
      <c r="J23" s="64" t="s">
        <v>610</v>
      </c>
      <c r="K23" s="67" t="s">
        <v>42</v>
      </c>
      <c r="L23" s="66"/>
      <c r="M23" s="64" t="s">
        <v>620</v>
      </c>
      <c r="N23" s="67" t="s">
        <v>43</v>
      </c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15">
      <c r="A24" s="99"/>
      <c r="B24" s="46">
        <v>4</v>
      </c>
      <c r="C24" s="23" t="s">
        <v>144</v>
      </c>
      <c r="D24" s="85" t="s">
        <v>597</v>
      </c>
      <c r="E24" s="67" t="s">
        <v>26</v>
      </c>
      <c r="F24" s="86"/>
      <c r="G24" s="64" t="s">
        <v>605</v>
      </c>
      <c r="H24" s="67" t="s">
        <v>27</v>
      </c>
      <c r="I24" s="66"/>
      <c r="J24" s="64" t="s">
        <v>610</v>
      </c>
      <c r="K24" s="67" t="s">
        <v>42</v>
      </c>
      <c r="L24" s="66"/>
      <c r="M24" s="64" t="s">
        <v>620</v>
      </c>
      <c r="N24" s="67" t="s">
        <v>43</v>
      </c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1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15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15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1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1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 t="s">
        <v>611</v>
      </c>
      <c r="K30" s="61" t="s">
        <v>43</v>
      </c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15">
      <c r="A31" s="99"/>
      <c r="B31" s="46">
        <v>2</v>
      </c>
      <c r="C31" s="23" t="s">
        <v>126</v>
      </c>
      <c r="D31" s="78" t="s">
        <v>598</v>
      </c>
      <c r="E31" s="65" t="s">
        <v>42</v>
      </c>
      <c r="F31" s="79"/>
      <c r="G31" s="85"/>
      <c r="H31" s="65"/>
      <c r="I31" s="86"/>
      <c r="J31" s="64" t="s">
        <v>611</v>
      </c>
      <c r="K31" s="65" t="s">
        <v>43</v>
      </c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15">
      <c r="A32" s="99"/>
      <c r="B32" s="46">
        <v>3</v>
      </c>
      <c r="C32" s="23" t="s">
        <v>134</v>
      </c>
      <c r="D32" s="80" t="s">
        <v>598</v>
      </c>
      <c r="E32" s="67" t="s">
        <v>42</v>
      </c>
      <c r="F32" s="87"/>
      <c r="G32" s="85"/>
      <c r="H32" s="67"/>
      <c r="I32" s="86"/>
      <c r="J32" s="64" t="s">
        <v>611</v>
      </c>
      <c r="K32" s="67" t="s">
        <v>43</v>
      </c>
      <c r="L32" s="66"/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15">
      <c r="A33" s="99"/>
      <c r="B33" s="46">
        <v>4</v>
      </c>
      <c r="C33" s="23" t="s">
        <v>144</v>
      </c>
      <c r="D33" s="80" t="s">
        <v>598</v>
      </c>
      <c r="E33" s="67" t="s">
        <v>42</v>
      </c>
      <c r="F33" s="87"/>
      <c r="G33" s="85"/>
      <c r="H33" s="67"/>
      <c r="I33" s="86"/>
      <c r="J33" s="64" t="s">
        <v>611</v>
      </c>
      <c r="K33" s="67" t="s">
        <v>43</v>
      </c>
      <c r="L33" s="66"/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1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15">
      <c r="A35" s="99"/>
      <c r="B35" s="46">
        <v>6</v>
      </c>
      <c r="C35" s="23" t="s">
        <v>159</v>
      </c>
      <c r="D35" s="80"/>
      <c r="E35" s="67"/>
      <c r="F35" s="87"/>
      <c r="G35" s="64" t="s">
        <v>606</v>
      </c>
      <c r="H35" s="67" t="s">
        <v>22</v>
      </c>
      <c r="I35" s="66"/>
      <c r="J35" s="64" t="s">
        <v>612</v>
      </c>
      <c r="K35" s="67" t="s">
        <v>43</v>
      </c>
      <c r="L35" s="66"/>
      <c r="M35" s="85"/>
      <c r="N35" s="67"/>
      <c r="O35" s="86"/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15">
      <c r="A36" s="99"/>
      <c r="B36" s="46">
        <v>7</v>
      </c>
      <c r="C36" s="23" t="s">
        <v>162</v>
      </c>
      <c r="D36" s="80"/>
      <c r="E36" s="67"/>
      <c r="F36" s="87"/>
      <c r="G36" s="64" t="s">
        <v>606</v>
      </c>
      <c r="H36" s="67" t="s">
        <v>22</v>
      </c>
      <c r="I36" s="66"/>
      <c r="J36" s="64" t="s">
        <v>612</v>
      </c>
      <c r="K36" s="67" t="s">
        <v>43</v>
      </c>
      <c r="L36" s="66"/>
      <c r="M36" s="85" t="s">
        <v>621</v>
      </c>
      <c r="N36" s="67" t="s">
        <v>42</v>
      </c>
      <c r="O36" s="86"/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15">
      <c r="A37" s="99"/>
      <c r="B37" s="46">
        <v>8</v>
      </c>
      <c r="C37" s="43" t="s">
        <v>166</v>
      </c>
      <c r="D37" s="85"/>
      <c r="E37" s="67"/>
      <c r="F37" s="86"/>
      <c r="G37" s="85" t="s">
        <v>606</v>
      </c>
      <c r="H37" s="67" t="s">
        <v>22</v>
      </c>
      <c r="I37" s="86"/>
      <c r="J37" s="85" t="s">
        <v>612</v>
      </c>
      <c r="K37" s="67" t="s">
        <v>43</v>
      </c>
      <c r="L37" s="66"/>
      <c r="M37" s="85" t="s">
        <v>621</v>
      </c>
      <c r="N37" s="67" t="s">
        <v>42</v>
      </c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">
      <c r="A38" s="99"/>
      <c r="B38" s="47">
        <v>9</v>
      </c>
      <c r="C38" s="44" t="s">
        <v>173</v>
      </c>
      <c r="D38" s="85"/>
      <c r="E38" s="81"/>
      <c r="F38" s="86"/>
      <c r="G38" s="85"/>
      <c r="H38" s="81"/>
      <c r="I38" s="86"/>
      <c r="J38" s="81" t="s">
        <v>612</v>
      </c>
      <c r="K38" s="81" t="s">
        <v>43</v>
      </c>
      <c r="L38" s="75"/>
      <c r="M38" s="85" t="s">
        <v>621</v>
      </c>
      <c r="N38" s="81" t="s">
        <v>42</v>
      </c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15">
      <c r="A39" s="100" t="s">
        <v>449</v>
      </c>
      <c r="B39" s="45">
        <v>1</v>
      </c>
      <c r="C39" s="42" t="s">
        <v>102</v>
      </c>
      <c r="D39" s="83" t="s">
        <v>599</v>
      </c>
      <c r="E39" s="61" t="s">
        <v>42</v>
      </c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15">
      <c r="A40" s="99"/>
      <c r="B40" s="46">
        <v>2</v>
      </c>
      <c r="C40" s="23" t="s">
        <v>126</v>
      </c>
      <c r="D40" s="85" t="s">
        <v>599</v>
      </c>
      <c r="E40" s="65" t="s">
        <v>42</v>
      </c>
      <c r="F40" s="86"/>
      <c r="G40" s="85" t="s">
        <v>607</v>
      </c>
      <c r="H40" s="65" t="s">
        <v>43</v>
      </c>
      <c r="I40" s="86"/>
      <c r="J40" s="88" t="s">
        <v>613</v>
      </c>
      <c r="K40" s="65" t="s">
        <v>12</v>
      </c>
      <c r="L40" s="90"/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15">
      <c r="A41" s="99"/>
      <c r="B41" s="46"/>
      <c r="C41" s="23" t="s">
        <v>134</v>
      </c>
      <c r="D41" s="64" t="s">
        <v>599</v>
      </c>
      <c r="E41" s="67" t="s">
        <v>42</v>
      </c>
      <c r="F41" s="66"/>
      <c r="G41" s="80" t="s">
        <v>607</v>
      </c>
      <c r="H41" s="67" t="s">
        <v>43</v>
      </c>
      <c r="I41" s="87"/>
      <c r="J41" s="64" t="s">
        <v>613</v>
      </c>
      <c r="K41" s="67" t="s">
        <v>12</v>
      </c>
      <c r="L41" s="66"/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15">
      <c r="A42" s="99"/>
      <c r="B42" s="46"/>
      <c r="C42" s="23" t="s">
        <v>144</v>
      </c>
      <c r="D42" s="64" t="s">
        <v>599</v>
      </c>
      <c r="E42" s="67" t="s">
        <v>42</v>
      </c>
      <c r="F42" s="66"/>
      <c r="G42" s="80" t="s">
        <v>607</v>
      </c>
      <c r="H42" s="67" t="s">
        <v>43</v>
      </c>
      <c r="I42" s="87"/>
      <c r="J42" s="64" t="s">
        <v>613</v>
      </c>
      <c r="K42" s="67" t="s">
        <v>12</v>
      </c>
      <c r="L42" s="66"/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1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15">
      <c r="A44" s="99"/>
      <c r="B44" s="46">
        <v>6</v>
      </c>
      <c r="C44" s="23" t="s">
        <v>592</v>
      </c>
      <c r="D44" s="80"/>
      <c r="E44" s="67"/>
      <c r="F44" s="87"/>
      <c r="G44" s="64"/>
      <c r="H44" s="67"/>
      <c r="I44" s="66"/>
      <c r="J44" s="64"/>
      <c r="K44" s="67"/>
      <c r="L44" s="66"/>
      <c r="M44" s="80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15">
      <c r="A45" s="99"/>
      <c r="B45" s="46">
        <v>7</v>
      </c>
      <c r="C45" s="23" t="s">
        <v>593</v>
      </c>
      <c r="D45" s="80" t="s">
        <v>600</v>
      </c>
      <c r="E45" s="67" t="s">
        <v>42</v>
      </c>
      <c r="F45" s="87"/>
      <c r="G45" s="64"/>
      <c r="H45" s="67"/>
      <c r="I45" s="66"/>
      <c r="J45" s="64" t="s">
        <v>614</v>
      </c>
      <c r="K45" s="67" t="s">
        <v>43</v>
      </c>
      <c r="L45" s="66"/>
      <c r="M45" s="80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15">
      <c r="A46" s="99"/>
      <c r="B46" s="46">
        <v>8</v>
      </c>
      <c r="C46" s="43" t="s">
        <v>594</v>
      </c>
      <c r="D46" s="85" t="s">
        <v>600</v>
      </c>
      <c r="E46" s="67" t="s">
        <v>42</v>
      </c>
      <c r="F46" s="86"/>
      <c r="G46" s="80"/>
      <c r="H46" s="67"/>
      <c r="I46" s="86"/>
      <c r="J46" s="80" t="s">
        <v>614</v>
      </c>
      <c r="K46" s="67" t="s">
        <v>43</v>
      </c>
      <c r="L46" s="86"/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">
      <c r="A47" s="99"/>
      <c r="B47" s="47">
        <v>9</v>
      </c>
      <c r="C47" s="44" t="s">
        <v>595</v>
      </c>
      <c r="D47" s="91" t="s">
        <v>600</v>
      </c>
      <c r="E47" s="81" t="s">
        <v>42</v>
      </c>
      <c r="F47" s="92"/>
      <c r="G47" s="91"/>
      <c r="H47" s="81"/>
      <c r="I47" s="92"/>
      <c r="J47" s="91" t="s">
        <v>614</v>
      </c>
      <c r="K47" s="81" t="s">
        <v>43</v>
      </c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15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15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 t="str">
        <f>Ders_Programı!M3</f>
        <v>SOS401 Bitirme Projesi I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15">
      <c r="A4" s="94"/>
      <c r="B4" s="106">
        <v>2</v>
      </c>
      <c r="C4" s="113" t="s">
        <v>172</v>
      </c>
      <c r="D4" s="14" t="s">
        <v>175</v>
      </c>
      <c r="E4" s="14">
        <f>Ders_Programı!E4</f>
        <v>0</v>
      </c>
      <c r="F4" s="14" t="str">
        <f>Ders_Programı!H4</f>
        <v>F305</v>
      </c>
      <c r="G4" s="14" t="str">
        <f>Ders_Programı!K4</f>
        <v>D13</v>
      </c>
      <c r="H4" s="14" t="str">
        <f>Ders_Programı!N4</f>
        <v>F306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15">
      <c r="A5" s="94"/>
      <c r="B5" s="94"/>
      <c r="C5" s="94"/>
      <c r="D5" s="14" t="s">
        <v>176</v>
      </c>
      <c r="E5" s="14">
        <f>Ders_Programı!D4</f>
        <v>0</v>
      </c>
      <c r="F5" s="14" t="str">
        <f>Ders_Programı!G4</f>
        <v>SOS291 Sosyal Psikoloji</v>
      </c>
      <c r="G5" s="14" t="str">
        <f>Ders_Programı!J4</f>
        <v>SOS397 İlkçağ Felsefesi</v>
      </c>
      <c r="H5" s="14" t="str">
        <f>Ders_Programı!M4</f>
        <v>SOS497 Öğrenme Psikolojisi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15">
      <c r="A6" s="94"/>
      <c r="B6" s="106">
        <v>3</v>
      </c>
      <c r="C6" s="113" t="s">
        <v>182</v>
      </c>
      <c r="D6" s="14" t="s">
        <v>183</v>
      </c>
      <c r="E6" s="14">
        <f>Ders_Programı!E5</f>
        <v>0</v>
      </c>
      <c r="F6" s="14" t="str">
        <f>Ders_Programı!H5</f>
        <v>F305</v>
      </c>
      <c r="G6" s="14" t="str">
        <f>Ders_Programı!K5</f>
        <v>D13</v>
      </c>
      <c r="H6" s="14" t="str">
        <f>Ders_Programı!N5</f>
        <v>F306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15">
      <c r="A7" s="94"/>
      <c r="B7" s="94"/>
      <c r="C7" s="94"/>
      <c r="D7" s="14" t="s">
        <v>184</v>
      </c>
      <c r="E7" s="14">
        <f>Ders_Programı!D5</f>
        <v>0</v>
      </c>
      <c r="F7" s="14" t="str">
        <f>Ders_Programı!G5</f>
        <v>SOS291 Sosyal Psikoloji</v>
      </c>
      <c r="G7" s="14" t="str">
        <f>Ders_Programı!J5</f>
        <v>SOS397 İlkçağ Felsefesi</v>
      </c>
      <c r="H7" s="14" t="str">
        <f>Ders_Programı!M5</f>
        <v>SOS497 Öğrenme Psikolojisi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15">
      <c r="A8" s="94"/>
      <c r="B8" s="106">
        <v>4</v>
      </c>
      <c r="C8" s="113" t="s">
        <v>186</v>
      </c>
      <c r="D8" s="14" t="s">
        <v>187</v>
      </c>
      <c r="E8" s="14">
        <f>Ders_Programı!E6</f>
        <v>0</v>
      </c>
      <c r="F8" s="14" t="str">
        <f>Ders_Programı!H6</f>
        <v>F305</v>
      </c>
      <c r="G8" s="14" t="str">
        <f>Ders_Programı!K6</f>
        <v>D13</v>
      </c>
      <c r="H8" s="14" t="str">
        <f>Ders_Programı!N6</f>
        <v>F306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15">
      <c r="A9" s="94"/>
      <c r="B9" s="94"/>
      <c r="C9" s="94"/>
      <c r="D9" s="14" t="s">
        <v>188</v>
      </c>
      <c r="E9" s="14">
        <f>Ders_Programı!D6</f>
        <v>0</v>
      </c>
      <c r="F9" s="14" t="str">
        <f>Ders_Programı!G6</f>
        <v>SOS291 Sosyal Psikoloji</v>
      </c>
      <c r="G9" s="14" t="str">
        <f>Ders_Programı!J6</f>
        <v>SOS397 İlkçağ Felsefesi</v>
      </c>
      <c r="H9" s="14" t="str">
        <f>Ders_Programı!M6</f>
        <v>SOS497 Öğrenme Psikolojisi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1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1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15">
      <c r="A12" s="94"/>
      <c r="B12" s="106">
        <v>6</v>
      </c>
      <c r="C12" s="113" t="s">
        <v>196</v>
      </c>
      <c r="D12" s="14" t="s">
        <v>197</v>
      </c>
      <c r="E12" s="14">
        <f>Ders_Programı!E8</f>
        <v>0</v>
      </c>
      <c r="F12" s="14" t="str">
        <f>Ders_Programı!H8</f>
        <v>F305</v>
      </c>
      <c r="G12" s="14">
        <f>Ders_Programı!K8</f>
        <v>0</v>
      </c>
      <c r="H12" s="14" t="str">
        <f>Ders_Programı!N8</f>
        <v>F306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15">
      <c r="A13" s="94"/>
      <c r="B13" s="94"/>
      <c r="C13" s="94"/>
      <c r="D13" s="14" t="s">
        <v>199</v>
      </c>
      <c r="E13" s="14">
        <f>Ders_Programı!D8</f>
        <v>0</v>
      </c>
      <c r="F13" s="14" t="str">
        <f>Ders_Programı!G8</f>
        <v>SOS201 Klasik Sosyoloji Teorileri I</v>
      </c>
      <c r="G13" s="14">
        <f>Ders_Programı!J8</f>
        <v>0</v>
      </c>
      <c r="H13" s="14" t="str">
        <f>Ders_Programı!M8</f>
        <v>SOS403 Çalışma Sosyolojisi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15">
      <c r="A14" s="94"/>
      <c r="B14" s="106">
        <v>7</v>
      </c>
      <c r="C14" s="113" t="s">
        <v>202</v>
      </c>
      <c r="D14" s="14" t="s">
        <v>203</v>
      </c>
      <c r="E14" s="14">
        <f>Ders_Programı!E9</f>
        <v>0</v>
      </c>
      <c r="F14" s="14" t="str">
        <f>Ders_Programı!H9</f>
        <v>F305</v>
      </c>
      <c r="G14" s="14">
        <f>Ders_Programı!K9</f>
        <v>0</v>
      </c>
      <c r="H14" s="14" t="str">
        <f>Ders_Programı!N9</f>
        <v>F306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15">
      <c r="A15" s="94"/>
      <c r="B15" s="94"/>
      <c r="C15" s="94"/>
      <c r="D15" s="14" t="s">
        <v>204</v>
      </c>
      <c r="E15" s="14">
        <f>Ders_Programı!D9</f>
        <v>0</v>
      </c>
      <c r="F15" s="14" t="str">
        <f>Ders_Programı!G9</f>
        <v>SOS201 Klasik Sosyoloji Teorileri I</v>
      </c>
      <c r="G15" s="14">
        <f>Ders_Programı!J9</f>
        <v>0</v>
      </c>
      <c r="H15" s="14" t="str">
        <f>Ders_Programı!M9</f>
        <v>SOS403 Çalışma Sosyolojisi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15">
      <c r="A16" s="94"/>
      <c r="B16" s="106">
        <v>8</v>
      </c>
      <c r="C16" s="113" t="s">
        <v>205</v>
      </c>
      <c r="D16" s="14" t="s">
        <v>206</v>
      </c>
      <c r="E16" s="14">
        <f>Ders_Programı!E10</f>
        <v>0</v>
      </c>
      <c r="F16" s="14" t="str">
        <f>Ders_Programı!H10</f>
        <v>F305</v>
      </c>
      <c r="G16" s="14">
        <f>Ders_Programı!K10</f>
        <v>0</v>
      </c>
      <c r="H16" s="14" t="str">
        <f>Ders_Programı!N10</f>
        <v>F306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15">
      <c r="A17" s="94"/>
      <c r="B17" s="94"/>
      <c r="C17" s="94"/>
      <c r="D17" s="14" t="s">
        <v>207</v>
      </c>
      <c r="E17" s="14">
        <f>Ders_Programı!D10</f>
        <v>0</v>
      </c>
      <c r="F17" s="14" t="str">
        <f>Ders_Programı!G10</f>
        <v>SOS201 Klasik Sosyoloji Teorileri I</v>
      </c>
      <c r="G17" s="14">
        <f>Ders_Programı!J10</f>
        <v>0</v>
      </c>
      <c r="H17" s="14" t="str">
        <f>Ders_Programı!M10</f>
        <v>SOS403 Çalışma Sosyolojisi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15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15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>
        <f>Ders_Programı!J11</f>
        <v>0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15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15">
      <c r="A21" s="94"/>
      <c r="B21" s="94"/>
      <c r="C21" s="94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 t="str">
        <f>Ders_Programı!M12</f>
        <v>SOS401 Bitirme Projesi I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1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F305</v>
      </c>
      <c r="F22" s="22" t="str">
        <f>Ders_Programı!H13</f>
        <v>F306</v>
      </c>
      <c r="G22" s="22">
        <f>Ders_Programı!K13</f>
        <v>0</v>
      </c>
      <c r="H22" s="22" t="str">
        <f>Ders_Programı!N13</f>
        <v>D12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15">
      <c r="A23" s="94"/>
      <c r="B23" s="94"/>
      <c r="C23" s="94"/>
      <c r="D23" s="22" t="s">
        <v>232</v>
      </c>
      <c r="E23" s="22" t="str">
        <f>Ders_Programı!D13</f>
        <v>SOS103 Sosyal Antropoloji</v>
      </c>
      <c r="F23" s="22" t="str">
        <f>Ders_Programı!G13</f>
        <v>SOS221 Aile Sosyolojisi</v>
      </c>
      <c r="G23" s="22">
        <f>Ders_Programı!J13</f>
        <v>0</v>
      </c>
      <c r="H23" s="22" t="str">
        <f>Ders_Programı!M13</f>
        <v>SOS499 Aydınlanma Felsefesi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1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F305</v>
      </c>
      <c r="F24" s="22" t="str">
        <f>Ders_Programı!H14</f>
        <v>F306</v>
      </c>
      <c r="G24" s="22">
        <f>Ders_Programı!K14</f>
        <v>0</v>
      </c>
      <c r="H24" s="22" t="str">
        <f>Ders_Programı!N14</f>
        <v>D12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15">
      <c r="A25" s="94"/>
      <c r="B25" s="94"/>
      <c r="C25" s="94"/>
      <c r="D25" s="22" t="s">
        <v>239</v>
      </c>
      <c r="E25" s="22" t="str">
        <f>Ders_Programı!D14</f>
        <v>SOS103 Sosyal Antropoloji</v>
      </c>
      <c r="F25" s="22" t="str">
        <f>Ders_Programı!G14</f>
        <v>SOS221 Aile Sosyolojisi</v>
      </c>
      <c r="G25" s="22">
        <f>Ders_Programı!J14</f>
        <v>0</v>
      </c>
      <c r="H25" s="22" t="str">
        <f>Ders_Programı!M14</f>
        <v>SOS499 Aydınlanma Felsefesi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1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F305</v>
      </c>
      <c r="F26" s="22" t="str">
        <f>Ders_Programı!H15</f>
        <v>F306</v>
      </c>
      <c r="G26" s="22">
        <f>Ders_Programı!K15</f>
        <v>0</v>
      </c>
      <c r="H26" s="22" t="str">
        <f>Ders_Programı!N15</f>
        <v>D12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15">
      <c r="A27" s="94"/>
      <c r="B27" s="94"/>
      <c r="C27" s="94"/>
      <c r="D27" s="22" t="s">
        <v>244</v>
      </c>
      <c r="E27" s="22" t="str">
        <f>Ders_Programı!D15</f>
        <v>SOS103 Sosyal Antropoloji</v>
      </c>
      <c r="F27" s="22" t="str">
        <f>Ders_Programı!G15</f>
        <v>SOS221 Aile Sosyolojisi</v>
      </c>
      <c r="G27" s="22">
        <f>Ders_Programı!J15</f>
        <v>0</v>
      </c>
      <c r="H27" s="22" t="str">
        <f>Ders_Programı!M15</f>
        <v>SOS499 Aydınlanma Felsefesi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1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1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15">
      <c r="A30" s="94"/>
      <c r="B30" s="102">
        <v>6</v>
      </c>
      <c r="C30" s="116" t="s">
        <v>250</v>
      </c>
      <c r="D30" s="22" t="s">
        <v>251</v>
      </c>
      <c r="E30" s="22">
        <f>Ders_Programı!E17</f>
        <v>0</v>
      </c>
      <c r="F30" s="22" t="str">
        <f>Ders_Programı!H17</f>
        <v>Lab1</v>
      </c>
      <c r="G30" s="22" t="str">
        <f>Ders_Programı!K17</f>
        <v>F305</v>
      </c>
      <c r="H30" s="22" t="str">
        <f>Ders_Programı!N17</f>
        <v>F306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15">
      <c r="A31" s="94"/>
      <c r="B31" s="94"/>
      <c r="C31" s="94"/>
      <c r="D31" s="22" t="s">
        <v>252</v>
      </c>
      <c r="E31" s="22">
        <f>Ders_Programı!D17</f>
        <v>0</v>
      </c>
      <c r="F31" s="22" t="str">
        <f>Ders_Programı!G17</f>
        <v>SOS207 Sosyal Bil. İstatistik I</v>
      </c>
      <c r="G31" s="22" t="str">
        <f>Ders_Programı!J17</f>
        <v>SOS305 Toplumsal tabakalaşma ve Sınıf</v>
      </c>
      <c r="H31" s="22" t="str">
        <f>Ders_Programı!M17</f>
        <v>SOS405 Toplumsal Cinsiyet Çalışmaları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15">
      <c r="A32" s="94"/>
      <c r="B32" s="102">
        <v>7</v>
      </c>
      <c r="C32" s="116" t="s">
        <v>256</v>
      </c>
      <c r="D32" s="22" t="s">
        <v>257</v>
      </c>
      <c r="E32" s="22">
        <f>Ders_Programı!E18</f>
        <v>0</v>
      </c>
      <c r="F32" s="22" t="str">
        <f>Ders_Programı!H18</f>
        <v>Lab1</v>
      </c>
      <c r="G32" s="22" t="str">
        <f>Ders_Programı!K18</f>
        <v>F305</v>
      </c>
      <c r="H32" s="22" t="str">
        <f>Ders_Programı!N18</f>
        <v>F306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15">
      <c r="A33" s="94"/>
      <c r="B33" s="94"/>
      <c r="C33" s="94"/>
      <c r="D33" s="22" t="s">
        <v>259</v>
      </c>
      <c r="E33" s="22">
        <f>Ders_Programı!D18</f>
        <v>0</v>
      </c>
      <c r="F33" s="22" t="str">
        <f>Ders_Programı!G18</f>
        <v>SOS207 Sosyal Bil. İstatistik I</v>
      </c>
      <c r="G33" s="22" t="str">
        <f>Ders_Programı!J18</f>
        <v>SOS305 Toplumsal tabakalaşma ve Sınıf</v>
      </c>
      <c r="H33" s="22" t="str">
        <f>Ders_Programı!M18</f>
        <v>SOS405 Toplumsal Cinsiyet Çalışmaları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15">
      <c r="A34" s="94"/>
      <c r="B34" s="102">
        <v>8</v>
      </c>
      <c r="C34" s="116" t="s">
        <v>260</v>
      </c>
      <c r="D34" s="22" t="s">
        <v>261</v>
      </c>
      <c r="E34" s="22">
        <f>Ders_Programı!E19</f>
        <v>0</v>
      </c>
      <c r="F34" s="22" t="str">
        <f>Ders_Programı!H19</f>
        <v>Lab1</v>
      </c>
      <c r="G34" s="22" t="str">
        <f>Ders_Programı!K19</f>
        <v>F305</v>
      </c>
      <c r="H34" s="22" t="str">
        <f>Ders_Programı!N19</f>
        <v>F306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15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>SOS207 Sosyal Bil. İstatistik I</v>
      </c>
      <c r="G35" s="22" t="str">
        <f>Ders_Programı!J19</f>
        <v>SOS305 Toplumsal tabakalaşma ve Sınıf</v>
      </c>
      <c r="H35" s="22" t="str">
        <f>Ders_Programı!M19</f>
        <v>SOS405 Toplumsal Cinsiyet Çalışmaları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1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>
        <f>Ders_Programı!H20</f>
        <v>0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15">
      <c r="A37" s="94"/>
      <c r="B37" s="94"/>
      <c r="C37" s="94"/>
      <c r="D37" s="22" t="s">
        <v>267</v>
      </c>
      <c r="E37" s="22">
        <f>Ders_Programı!D20</f>
        <v>0</v>
      </c>
      <c r="F37" s="22">
        <f>Ders_Programı!G20</f>
        <v>0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15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 t="str">
        <f>Ders_Programı!H21</f>
        <v>F202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15">
      <c r="A39" s="94"/>
      <c r="B39" s="94"/>
      <c r="C39" s="94"/>
      <c r="D39" s="27" t="s">
        <v>287</v>
      </c>
      <c r="E39" s="27">
        <f>Ders_Programı!D21</f>
        <v>0</v>
      </c>
      <c r="F39" s="27" t="str">
        <f>Ders_Programı!G21</f>
        <v>YDİ213 İleri İngilizce I</v>
      </c>
      <c r="G39" s="27">
        <f>Ders_Programı!J21</f>
        <v>0</v>
      </c>
      <c r="H39" s="27" t="str">
        <f>Ders_Programı!M21</f>
        <v>SOS401 Bitirme Projesi 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15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F201</v>
      </c>
      <c r="F40" s="27" t="str">
        <f>Ders_Programı!H22</f>
        <v>F202</v>
      </c>
      <c r="G40" s="27" t="str">
        <f>Ders_Programı!K22</f>
        <v>F305</v>
      </c>
      <c r="H40" s="27" t="str">
        <f>Ders_Programı!N22</f>
        <v>F306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15">
      <c r="A41" s="94"/>
      <c r="B41" s="94"/>
      <c r="C41" s="94"/>
      <c r="D41" s="27" t="s">
        <v>307</v>
      </c>
      <c r="E41" s="27" t="str">
        <f>Ders_Programı!D22</f>
        <v>YDİ113 Yabancı Dil I</v>
      </c>
      <c r="F41" s="27" t="str">
        <f>Ders_Programı!G22</f>
        <v>YDİ213 İleri İngilizce I</v>
      </c>
      <c r="G41" s="27" t="str">
        <f>Ders_Programı!J22</f>
        <v>SOS303 Araştırma Yöntem ve Teknikleri I</v>
      </c>
      <c r="H41" s="27" t="str">
        <f>Ders_Programı!M22</f>
        <v>SOS421 Yoksulluk Sosyolojisi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15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F201</v>
      </c>
      <c r="F42" s="27" t="str">
        <f>Ders_Programı!H23</f>
        <v>F202</v>
      </c>
      <c r="G42" s="27" t="str">
        <f>Ders_Programı!K23</f>
        <v>F305</v>
      </c>
      <c r="H42" s="27" t="str">
        <f>Ders_Programı!N23</f>
        <v>F306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15">
      <c r="A43" s="94"/>
      <c r="B43" s="94"/>
      <c r="C43" s="94"/>
      <c r="D43" s="27" t="s">
        <v>316</v>
      </c>
      <c r="E43" s="27" t="str">
        <f>Ders_Programı!D23</f>
        <v>YDİ113 Yabancı Dil I</v>
      </c>
      <c r="F43" s="27" t="str">
        <f>Ders_Programı!G23</f>
        <v>YDİ213 İleri İngilizce I</v>
      </c>
      <c r="G43" s="27" t="str">
        <f>Ders_Programı!J23</f>
        <v>SOS303 Araştırma Yöntem ve Teknikleri I</v>
      </c>
      <c r="H43" s="27" t="str">
        <f>Ders_Programı!M23</f>
        <v>SOS421 Yoksulluk Sosyolojisi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15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F201</v>
      </c>
      <c r="F44" s="27" t="str">
        <f>Ders_Programı!H24</f>
        <v>F202</v>
      </c>
      <c r="G44" s="27" t="str">
        <f>Ders_Programı!K24</f>
        <v>F305</v>
      </c>
      <c r="H44" s="27" t="str">
        <f>Ders_Programı!N24</f>
        <v>F306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15">
      <c r="A45" s="94"/>
      <c r="B45" s="94"/>
      <c r="C45" s="94"/>
      <c r="D45" s="27" t="s">
        <v>320</v>
      </c>
      <c r="E45" s="27" t="str">
        <f>Ders_Programı!D24</f>
        <v>YDİ113 Yabancı Dil I</v>
      </c>
      <c r="F45" s="27" t="str">
        <f>Ders_Programı!G24</f>
        <v>YDİ213 İleri İngilizce I</v>
      </c>
      <c r="G45" s="27" t="str">
        <f>Ders_Programı!J24</f>
        <v>SOS303 Araştırma Yöntem ve Teknikleri I</v>
      </c>
      <c r="H45" s="27" t="str">
        <f>Ders_Programı!M24</f>
        <v>SOS421 Yoksulluk Sosyolojisi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1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1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15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15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15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15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15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1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15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1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1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 t="str">
        <f>Ders_Programı!K30</f>
        <v>F306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1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 t="str">
        <f>Ders_Programı!J30</f>
        <v>SOS395 Klasik Mantık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15">
      <c r="A58" s="94"/>
      <c r="B58" s="107">
        <v>2</v>
      </c>
      <c r="C58" s="115" t="s">
        <v>362</v>
      </c>
      <c r="D58" s="30" t="s">
        <v>363</v>
      </c>
      <c r="E58" s="30" t="str">
        <f>Ders_Programı!E31</f>
        <v>F305</v>
      </c>
      <c r="F58" s="30">
        <f>Ders_Programı!H31</f>
        <v>0</v>
      </c>
      <c r="G58" s="30" t="str">
        <f>Ders_Programı!K31</f>
        <v>F306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15">
      <c r="A59" s="94"/>
      <c r="B59" s="94"/>
      <c r="C59" s="94"/>
      <c r="D59" s="30" t="s">
        <v>365</v>
      </c>
      <c r="E59" s="30" t="str">
        <f>Ders_Programı!D31</f>
        <v>SOS101 Sosyolojiye Giriş I</v>
      </c>
      <c r="F59" s="30">
        <f>Ders_Programı!G31</f>
        <v>0</v>
      </c>
      <c r="G59" s="30" t="str">
        <f>Ders_Programı!J31</f>
        <v>SOS395 Klasik Mantık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15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F305</v>
      </c>
      <c r="F60" s="30">
        <f>Ders_Programı!H32</f>
        <v>0</v>
      </c>
      <c r="G60" s="30" t="str">
        <f>Ders_Programı!K32</f>
        <v>F306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15">
      <c r="A61" s="94"/>
      <c r="B61" s="94"/>
      <c r="C61" s="94"/>
      <c r="D61" s="30" t="s">
        <v>372</v>
      </c>
      <c r="E61" s="30" t="str">
        <f>Ders_Programı!D32</f>
        <v>SOS101 Sosyolojiye Giriş I</v>
      </c>
      <c r="F61" s="30">
        <f>Ders_Programı!G32</f>
        <v>0</v>
      </c>
      <c r="G61" s="30" t="str">
        <f>Ders_Programı!J32</f>
        <v>SOS395 Klasik Mantık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15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F305</v>
      </c>
      <c r="F62" s="30">
        <f>Ders_Programı!H33</f>
        <v>0</v>
      </c>
      <c r="G62" s="30" t="str">
        <f>Ders_Programı!K33</f>
        <v>F306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15">
      <c r="A63" s="94"/>
      <c r="B63" s="94"/>
      <c r="C63" s="94"/>
      <c r="D63" s="30" t="s">
        <v>379</v>
      </c>
      <c r="E63" s="30" t="str">
        <f>Ders_Programı!D33</f>
        <v>SOS101 Sosyolojiye Giriş I</v>
      </c>
      <c r="F63" s="30">
        <f>Ders_Programı!G33</f>
        <v>0</v>
      </c>
      <c r="G63" s="30" t="str">
        <f>Ders_Programı!J33</f>
        <v>SOS395 Klasik Mantık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1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1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15">
      <c r="A66" s="94"/>
      <c r="B66" s="107">
        <v>6</v>
      </c>
      <c r="C66" s="115" t="s">
        <v>386</v>
      </c>
      <c r="D66" s="30" t="s">
        <v>387</v>
      </c>
      <c r="E66" s="30">
        <f>Ders_Programı!E35</f>
        <v>0</v>
      </c>
      <c r="F66" s="30" t="str">
        <f>Ders_Programı!H35</f>
        <v>A103</v>
      </c>
      <c r="G66" s="30" t="str">
        <f>Ders_Programı!K35</f>
        <v>F306</v>
      </c>
      <c r="H66" s="30">
        <f>Ders_Programı!N35</f>
        <v>0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15">
      <c r="A67" s="94"/>
      <c r="B67" s="94"/>
      <c r="C67" s="94"/>
      <c r="D67" s="30" t="s">
        <v>390</v>
      </c>
      <c r="E67" s="30">
        <f>Ders_Programı!D35</f>
        <v>0</v>
      </c>
      <c r="F67" s="30" t="str">
        <f>Ders_Programı!G35</f>
        <v>SOS205 Türkiye'de Sosyoloji I</v>
      </c>
      <c r="G67" s="30" t="str">
        <f>Ders_Programı!J35</f>
        <v>SOS323 Sosyal Politika</v>
      </c>
      <c r="H67" s="30">
        <f>Ders_Programı!M35</f>
        <v>0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15">
      <c r="A68" s="94"/>
      <c r="B68" s="107">
        <v>7</v>
      </c>
      <c r="C68" s="115" t="s">
        <v>397</v>
      </c>
      <c r="D68" s="30" t="s">
        <v>398</v>
      </c>
      <c r="E68" s="30">
        <f>Ders_Programı!E36</f>
        <v>0</v>
      </c>
      <c r="F68" s="30" t="str">
        <f>Ders_Programı!H36</f>
        <v>A103</v>
      </c>
      <c r="G68" s="30" t="str">
        <f>Ders_Programı!K36</f>
        <v>F306</v>
      </c>
      <c r="H68" s="30" t="str">
        <f>Ders_Programı!N36</f>
        <v>F305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15">
      <c r="A69" s="94"/>
      <c r="B69" s="94"/>
      <c r="C69" s="94"/>
      <c r="D69" s="30" t="s">
        <v>401</v>
      </c>
      <c r="E69" s="30">
        <f>Ders_Programı!D36</f>
        <v>0</v>
      </c>
      <c r="F69" s="30" t="str">
        <f>Ders_Programı!G36</f>
        <v>SOS205 Türkiye'de Sosyoloji I</v>
      </c>
      <c r="G69" s="30" t="str">
        <f>Ders_Programı!J36</f>
        <v>SOS323 Sosyal Politika</v>
      </c>
      <c r="H69" s="30" t="str">
        <f>Ders_Programı!M36</f>
        <v>SOS423 Sağlık Sosyolojisi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15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A103</v>
      </c>
      <c r="G70" s="30" t="str">
        <f>Ders_Programı!K37</f>
        <v>F306</v>
      </c>
      <c r="H70" s="30" t="str">
        <f>Ders_Programı!N37</f>
        <v>F305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15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>SOS205 Türkiye'de Sosyoloji I</v>
      </c>
      <c r="G71" s="30" t="str">
        <f>Ders_Programı!J37</f>
        <v>SOS323 Sosyal Politika</v>
      </c>
      <c r="H71" s="30" t="str">
        <f>Ders_Programı!M37</f>
        <v>SOS423 Sağlık Sosyolojisi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15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>
        <f>Ders_Programı!H38</f>
        <v>0</v>
      </c>
      <c r="G72" s="30" t="str">
        <f>Ders_Programı!K38</f>
        <v>F306</v>
      </c>
      <c r="H72" s="30" t="str">
        <f>Ders_Programı!N38</f>
        <v>F305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15">
      <c r="A73" s="94"/>
      <c r="B73" s="94"/>
      <c r="C73" s="94"/>
      <c r="D73" s="30" t="s">
        <v>410</v>
      </c>
      <c r="E73" s="30">
        <f>Ders_Programı!D38</f>
        <v>0</v>
      </c>
      <c r="F73" s="30">
        <f>Ders_Programı!G38</f>
        <v>0</v>
      </c>
      <c r="G73" s="30" t="str">
        <f>Ders_Programı!J38</f>
        <v>SOS323 Sosyal Politika</v>
      </c>
      <c r="H73" s="30" t="str">
        <f>Ders_Programı!M38</f>
        <v>SOS423 Sağlık Sosyolojisi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15">
      <c r="A74" s="109" t="s">
        <v>412</v>
      </c>
      <c r="B74" s="108">
        <v>1</v>
      </c>
      <c r="C74" s="110" t="s">
        <v>418</v>
      </c>
      <c r="D74" s="31" t="s">
        <v>421</v>
      </c>
      <c r="E74" s="31" t="str">
        <f>Ders_Programı!E39</f>
        <v>F305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15">
      <c r="A75" s="94"/>
      <c r="B75" s="94"/>
      <c r="C75" s="94"/>
      <c r="D75" s="31" t="s">
        <v>422</v>
      </c>
      <c r="E75" s="31" t="str">
        <f>Ders_Programı!D39</f>
        <v>SOS191 Psikolojiye Giriş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15">
      <c r="A76" s="94"/>
      <c r="B76" s="108">
        <v>2</v>
      </c>
      <c r="C76" s="110" t="s">
        <v>427</v>
      </c>
      <c r="D76" s="31" t="s">
        <v>428</v>
      </c>
      <c r="E76" s="31" t="str">
        <f>Ders_Programı!E40</f>
        <v>F305</v>
      </c>
      <c r="F76" s="31" t="str">
        <f>Ders_Programı!H40</f>
        <v>F306</v>
      </c>
      <c r="G76" s="31" t="str">
        <f>Ders_Programı!K40</f>
        <v>D13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15">
      <c r="A77" s="94"/>
      <c r="B77" s="94"/>
      <c r="C77" s="94"/>
      <c r="D77" s="31" t="s">
        <v>430</v>
      </c>
      <c r="E77" s="31" t="str">
        <f>Ders_Programı!D40</f>
        <v>SOS191 Psikolojiye Giriş</v>
      </c>
      <c r="F77" s="31" t="str">
        <f>Ders_Programı!G40</f>
        <v>SOS223 Eğitim Sosyolojisi</v>
      </c>
      <c r="G77" s="31" t="str">
        <f>Ders_Programı!J40</f>
        <v>SOS325 Gençlik Sosyolojisi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15">
      <c r="A78" s="94"/>
      <c r="B78" s="108">
        <v>3</v>
      </c>
      <c r="C78" s="110" t="s">
        <v>432</v>
      </c>
      <c r="D78" s="31" t="s">
        <v>433</v>
      </c>
      <c r="E78" s="31" t="str">
        <f>Ders_Programı!E41</f>
        <v>F305</v>
      </c>
      <c r="F78" s="31" t="str">
        <f>Ders_Programı!H41</f>
        <v>F306</v>
      </c>
      <c r="G78" s="31" t="str">
        <f>Ders_Programı!K41</f>
        <v>D13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15">
      <c r="A79" s="94"/>
      <c r="B79" s="94"/>
      <c r="C79" s="94"/>
      <c r="D79" s="31" t="s">
        <v>435</v>
      </c>
      <c r="E79" s="31" t="str">
        <f>Ders_Programı!D41</f>
        <v>SOS191 Psikolojiye Giriş</v>
      </c>
      <c r="F79" s="31" t="str">
        <f>Ders_Programı!G41</f>
        <v>SOS223 Eğitim Sosyolojisi</v>
      </c>
      <c r="G79" s="31" t="str">
        <f>Ders_Programı!J41</f>
        <v>SOS325 Gençlik Sosyolojisi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15">
      <c r="A80" s="94"/>
      <c r="B80" s="108">
        <v>4</v>
      </c>
      <c r="C80" s="110" t="s">
        <v>437</v>
      </c>
      <c r="D80" s="31" t="s">
        <v>438</v>
      </c>
      <c r="E80" s="31" t="str">
        <f>Ders_Programı!E42</f>
        <v>F305</v>
      </c>
      <c r="F80" s="31" t="str">
        <f>Ders_Programı!H42</f>
        <v>F306</v>
      </c>
      <c r="G80" s="31" t="str">
        <f>Ders_Programı!K42</f>
        <v>D13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15">
      <c r="A81" s="94"/>
      <c r="B81" s="94"/>
      <c r="C81" s="94"/>
      <c r="D81" s="31" t="s">
        <v>439</v>
      </c>
      <c r="E81" s="31" t="str">
        <f>Ders_Programı!D42</f>
        <v>SOS191 Psikolojiye Giriş</v>
      </c>
      <c r="F81" s="31" t="str">
        <f>Ders_Programı!G42</f>
        <v>SOS223 Eğitim Sosyolojisi</v>
      </c>
      <c r="G81" s="31" t="str">
        <f>Ders_Programı!J42</f>
        <v>SOS325 Gençlik Sosyolojisi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1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1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1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15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15">
      <c r="A86" s="94"/>
      <c r="B86" s="108">
        <v>7</v>
      </c>
      <c r="C86" s="110" t="s">
        <v>452</v>
      </c>
      <c r="D86" s="31" t="s">
        <v>453</v>
      </c>
      <c r="E86" s="31" t="str">
        <f>Ders_Programı!E45</f>
        <v>F305</v>
      </c>
      <c r="F86" s="31">
        <f>Ders_Programı!H45</f>
        <v>0</v>
      </c>
      <c r="G86" s="31" t="str">
        <f>Ders_Programı!K45</f>
        <v>F306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15">
      <c r="A87" s="94"/>
      <c r="B87" s="94"/>
      <c r="C87" s="94"/>
      <c r="D87" s="31" t="s">
        <v>454</v>
      </c>
      <c r="E87" s="31" t="str">
        <f>Ders_Programı!D45</f>
        <v>SOS107 Akadmeik Yazım</v>
      </c>
      <c r="F87" s="31">
        <f>Ders_Programı!G45</f>
        <v>0</v>
      </c>
      <c r="G87" s="31" t="str">
        <f>Ders_Programı!J45</f>
        <v>SOS301 Çağdaş Sosyoloji Teorileri I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15">
      <c r="A88" s="94"/>
      <c r="B88" s="108">
        <v>8</v>
      </c>
      <c r="C88" s="110" t="s">
        <v>455</v>
      </c>
      <c r="D88" s="31" t="s">
        <v>456</v>
      </c>
      <c r="E88" s="31" t="str">
        <f>Ders_Programı!E46</f>
        <v>F305</v>
      </c>
      <c r="F88" s="31">
        <f>Ders_Programı!H46</f>
        <v>0</v>
      </c>
      <c r="G88" s="31" t="str">
        <f>Ders_Programı!K46</f>
        <v>F306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15">
      <c r="A89" s="94"/>
      <c r="B89" s="94"/>
      <c r="C89" s="94"/>
      <c r="D89" s="31" t="s">
        <v>458</v>
      </c>
      <c r="E89" s="31" t="str">
        <f>Ders_Programı!D46</f>
        <v>SOS107 Akadmeik Yazım</v>
      </c>
      <c r="F89" s="31">
        <f>Ders_Programı!G46</f>
        <v>0</v>
      </c>
      <c r="G89" s="31" t="str">
        <f>Ders_Programı!J46</f>
        <v>SOS301 Çağdaş Sosyoloji Teorileri I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15">
      <c r="A90" s="94"/>
      <c r="B90" s="108">
        <v>9</v>
      </c>
      <c r="C90" s="110" t="s">
        <v>462</v>
      </c>
      <c r="D90" s="31" t="s">
        <v>463</v>
      </c>
      <c r="E90" s="31" t="str">
        <f>Ders_Programı!E47</f>
        <v>F305</v>
      </c>
      <c r="F90" s="31">
        <f>Ders_Programı!H47</f>
        <v>0</v>
      </c>
      <c r="G90" s="31" t="str">
        <f>Ders_Programı!K47</f>
        <v>F306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15">
      <c r="A91" s="94"/>
      <c r="B91" s="94"/>
      <c r="C91" s="94"/>
      <c r="D91" s="31" t="s">
        <v>464</v>
      </c>
      <c r="E91" s="31" t="str">
        <f>Ders_Programı!D47</f>
        <v>SOS107 Akadmeik Yazım</v>
      </c>
      <c r="F91" s="31">
        <f>Ders_Programı!G47</f>
        <v>0</v>
      </c>
      <c r="G91" s="31" t="str">
        <f>Ders_Programı!J47</f>
        <v>SOS301 Çağdaş Sosyoloji Teorileri I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1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1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1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1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1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1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1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1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1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1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1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1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1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1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1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1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1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1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1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1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1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1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1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1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1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1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1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1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1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1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1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1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1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1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1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1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1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1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1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1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1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1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1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1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1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1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1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1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1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1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1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1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1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1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1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1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1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1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1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1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1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1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1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1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1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1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1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1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1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1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1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1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1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1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1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1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1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1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1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1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1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1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1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1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1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1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1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1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1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1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1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1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1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1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1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1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1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1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1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1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1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1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1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1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1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1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1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1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1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1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1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1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1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1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1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1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1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1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1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1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1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1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1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1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1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1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1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1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1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1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1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1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1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1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1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1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1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1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1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1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1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1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1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1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1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1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1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1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1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1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1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1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1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1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1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1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1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1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1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1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1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1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1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1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1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1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1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1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1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1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1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1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1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1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1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1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1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1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1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1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1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1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1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1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1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1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1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1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1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1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1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1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1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1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1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1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1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1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1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1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1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1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1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1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1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1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1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1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1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1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1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1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1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1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1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1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1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1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1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1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1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1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1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1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1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1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1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1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1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1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1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1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1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1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1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1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1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1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1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1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1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1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1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1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1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1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1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1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1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1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1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1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1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1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1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1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1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1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1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1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1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1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1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1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1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1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1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1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1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1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1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1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1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1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1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1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1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1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1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1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1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1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1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1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1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1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1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1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1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1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1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1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1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1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1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1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1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1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1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1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1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1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1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1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1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1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1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1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1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1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1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1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1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1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1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1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1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1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1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1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1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1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1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1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1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1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1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1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1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1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1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1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1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1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1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1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1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1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1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1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1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1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1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1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1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1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1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1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1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1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1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1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1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1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1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1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1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1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1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1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1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1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1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1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1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1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1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1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1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1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1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1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1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1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1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1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1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1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1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1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1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1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1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1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1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1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1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1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1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1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1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1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1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1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1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1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1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1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1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1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1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1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1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1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1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1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1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1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1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1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1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1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1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1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1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1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1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1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1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1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1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1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1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1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1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1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1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1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1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1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1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1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1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1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1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1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1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1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1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1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1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1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1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1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1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1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1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1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1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1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1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1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1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1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1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1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1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1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1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1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1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1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1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1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1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1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1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1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1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1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1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1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1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1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1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1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1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1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1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1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1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1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1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1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1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1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1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1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1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1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1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1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1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1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1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1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1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1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1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1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1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1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1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1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1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1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1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1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1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1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1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1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1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1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1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1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1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1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1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1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1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1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1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1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1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1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1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1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1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1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1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1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1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1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1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1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1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1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1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1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1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1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1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1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1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1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1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1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1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1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1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1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1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1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1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1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1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1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1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1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1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1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1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1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1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1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1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1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1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1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1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1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1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1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1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1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1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1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1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1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1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1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1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1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1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1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1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1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1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1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1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1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1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1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1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1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1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1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1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1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1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1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1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1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1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1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1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1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1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1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1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1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1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1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1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1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1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1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1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1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1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1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1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1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1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1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1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1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1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1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1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1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1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1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1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1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1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1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1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1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1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1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1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1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1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1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1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1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1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1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1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1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1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1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1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1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1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1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1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1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1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1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1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1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1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1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1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1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1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1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1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1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1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1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1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1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1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1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1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1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1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1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1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1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1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1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1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1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1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1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1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1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1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1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1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1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1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1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1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1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1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1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1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1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1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1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1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1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1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1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1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1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1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1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1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1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1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1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1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1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1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1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1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1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1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1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1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1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1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1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1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1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1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1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1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1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1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1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1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1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1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1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1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1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1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1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1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1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1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1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1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1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1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1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1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1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1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1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1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1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1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1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1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1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1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1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1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1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1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1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1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1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1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1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1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1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1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1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1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1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1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1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1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1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1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1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1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1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1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1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1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1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1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1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1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1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1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1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1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1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1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1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1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1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1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1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1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1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1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1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1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1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1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1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1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1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1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1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1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1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1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1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1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1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1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1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1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1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1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1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1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1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1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1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1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1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1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1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1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1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1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1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1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1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1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1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1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1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1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1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1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1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1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1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1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1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1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1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1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1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1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1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1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1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1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1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1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1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1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1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1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1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1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1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1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1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1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1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1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1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1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1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1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1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1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1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1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1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1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1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1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1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1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1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1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1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1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1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1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1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1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1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1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1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1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1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1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1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1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1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1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1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1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1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1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1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1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1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1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1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1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1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1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1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1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1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1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1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Hakan Aser</cp:lastModifiedBy>
  <cp:lastPrinted>2018-12-06T12:00:10Z</cp:lastPrinted>
  <dcterms:created xsi:type="dcterms:W3CDTF">2015-01-20T08:56:56Z</dcterms:created>
  <dcterms:modified xsi:type="dcterms:W3CDTF">2025-09-21T14:17:33Z</dcterms:modified>
</cp:coreProperties>
</file>